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35" windowWidth="15195" windowHeight="8325" activeTab="2"/>
  </bookViews>
  <sheets>
    <sheet name="Прил1" sheetId="1" r:id="rId1"/>
    <sheet name="прил2" sheetId="4" r:id="rId2"/>
    <sheet name="прил3" sheetId="3" r:id="rId3"/>
  </sheets>
  <definedNames>
    <definedName name="_xlnm.Print_Titles" localSheetId="0">Прил1!#REF!</definedName>
  </definedNames>
  <calcPr calcId="125725"/>
</workbook>
</file>

<file path=xl/calcChain.xml><?xml version="1.0" encoding="utf-8"?>
<calcChain xmlns="http://schemas.openxmlformats.org/spreadsheetml/2006/main">
  <c r="E17" i="3"/>
  <c r="E16"/>
  <c r="E15"/>
  <c r="E13"/>
  <c r="E12"/>
  <c r="E11"/>
  <c r="E10"/>
  <c r="E19"/>
  <c r="E9"/>
</calcChain>
</file>

<file path=xl/sharedStrings.xml><?xml version="1.0" encoding="utf-8"?>
<sst xmlns="http://schemas.openxmlformats.org/spreadsheetml/2006/main" count="415" uniqueCount="190">
  <si>
    <t>Приложение 1</t>
  </si>
  <si>
    <t>НАЛОГИ НА ПРИБЫЛЬ, ДОХОДЫ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</si>
  <si>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</si>
  <si>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</si>
  <si>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500</t>
  </si>
  <si>
    <t>НАЛОГОВЫЕ И НЕНАЛОГОВЫЕ ДОХОДЫ</t>
  </si>
  <si>
    <t>Кассовое исполнение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</si>
  <si>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</si>
  <si>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</si>
  <si>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</si>
  <si>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 поселений</t>
  </si>
  <si>
    <t xml:space="preserve"> сельского поселения "Приозерный"</t>
  </si>
  <si>
    <t>Приложение 2</t>
  </si>
  <si>
    <t xml:space="preserve">к постановлению администрации </t>
  </si>
  <si>
    <t>(рублей)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</si>
  <si>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</si>
  <si>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</si>
  <si>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 поселений</t>
  </si>
  <si>
    <t>сельского поселения "Приозерный"</t>
  </si>
  <si>
    <t>Администрация муниципального образования сельского поселения "Приозерный"</t>
  </si>
  <si>
    <t>182</t>
  </si>
  <si>
    <t>00000000000000</t>
  </si>
  <si>
    <t>000</t>
  </si>
  <si>
    <t>925</t>
  </si>
  <si>
    <t>БЕЗВОЗМЕЗДНЫЕ ПОСТУПЛЕНИЯ ОТ ДРУГИХ БЮДЖЕТОВ БЮДЖЕТНОЙ СИСТЕМЫ РОССИЙСКОЙ ФЕДЕРАЦИИ</t>
  </si>
  <si>
    <t xml:space="preserve">Приложение 3 </t>
  </si>
  <si>
    <t>рублей</t>
  </si>
  <si>
    <t>Код классификации источников финансирования дефицита бюджета</t>
  </si>
  <si>
    <t>01050000000000</t>
  </si>
  <si>
    <t>01050200000000</t>
  </si>
  <si>
    <t>01050201000000</t>
  </si>
  <si>
    <t>510</t>
  </si>
  <si>
    <t>Увеличение прочих остатков денежных средств бюджетов</t>
  </si>
  <si>
    <t>01050201100000</t>
  </si>
  <si>
    <t>600</t>
  </si>
  <si>
    <t>610</t>
  </si>
  <si>
    <t>Уменьшение прочих остатков денежных средств бюджетов</t>
  </si>
  <si>
    <t>Источники финансирования дефицита бюджета - всего</t>
  </si>
  <si>
    <t>Социальное обеспечение и иные выплаты населению</t>
  </si>
  <si>
    <t>Гл. адм.</t>
  </si>
  <si>
    <t>Непрограммные направления деятельности</t>
  </si>
  <si>
    <t>СОЦИАЛЬНАЯ ПОЛИТИКА</t>
  </si>
  <si>
    <t xml:space="preserve"> к постановлению администрации </t>
  </si>
  <si>
    <t>Наименование кода поступлений в бюджет,группы,подгруппы,статьи,подстатьи,элемента,подвида,аналитической группы вида источников финансирования дефицитов бюджетов</t>
  </si>
  <si>
    <t>Код</t>
  </si>
  <si>
    <t xml:space="preserve">Наименование кода поступлений в бюджет,групп,подгруппы,статьи,подстатьи,элемента,группы подвида,аналитической группы подвида доходов </t>
  </si>
  <si>
    <t>Федеральная налоговая служба</t>
  </si>
  <si>
    <t>Налог на доходы физических лиц</t>
  </si>
  <si>
    <t>Администрация МО СП "Приозерный"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</si>
  <si>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</si>
  <si>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</si>
  <si>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</si>
  <si>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</si>
  <si>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кода</t>
  </si>
  <si>
    <t>КВСР</t>
  </si>
  <si>
    <t>КФСР</t>
  </si>
  <si>
    <t>КЦСР</t>
  </si>
  <si>
    <t>КВР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</si>
  <si>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</si>
  <si>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</si>
  <si>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</si>
  <si>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</si>
  <si>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</si>
  <si>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межбюджетные трансферты</t>
  </si>
  <si>
    <t>ЖИЛИЩНО-КОММУНАЛЬНОЕ ХОЗЯЙСТВО</t>
  </si>
  <si>
    <t>Пособия, компенсации и иные социальные выплаты гражданам, кроме публичных нормативных обязательств</t>
  </si>
  <si>
    <t>Прочая закупка товаров, работ и услуг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</si>
  <si>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</si>
  <si>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</si>
  <si>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</si>
  <si>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9900000000</t>
  </si>
  <si>
    <t>9900092080</t>
  </si>
  <si>
    <t>100</t>
  </si>
  <si>
    <t>121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</si>
  <si>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</si>
  <si>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</si>
  <si>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</si>
  <si>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9900051180</t>
  </si>
  <si>
    <t>Центральный аппарат</t>
  </si>
  <si>
    <t>9900092040</t>
  </si>
  <si>
    <t>200</t>
  </si>
  <si>
    <t>244</t>
  </si>
  <si>
    <t>Другие общегосударственные вопросы</t>
  </si>
  <si>
    <t>0113</t>
  </si>
  <si>
    <t>Выполнение других обязательств местной администрации</t>
  </si>
  <si>
    <t>9900092999</t>
  </si>
  <si>
    <t>0500</t>
  </si>
  <si>
    <t>Благоустройство</t>
  </si>
  <si>
    <t>0503</t>
  </si>
  <si>
    <t>Мероприятия по благоустройству территории поселений</t>
  </si>
  <si>
    <t>9900001700</t>
  </si>
  <si>
    <t>1000</t>
  </si>
  <si>
    <t>Пенсионное обеспечение</t>
  </si>
  <si>
    <t>1001</t>
  </si>
  <si>
    <t>Доплаты к пенсиям муниципальных служащих</t>
  </si>
  <si>
    <t>9900090050</t>
  </si>
  <si>
    <t>300</t>
  </si>
  <si>
    <t>321</t>
  </si>
  <si>
    <t>Итого:</t>
  </si>
  <si>
    <t>00010000000000000000</t>
  </si>
  <si>
    <t>00010100000000000000</t>
  </si>
  <si>
    <t>00010102000010000110</t>
  </si>
  <si>
    <t>00010102010010000110</t>
  </si>
  <si>
    <t>00010102010011000110</t>
  </si>
  <si>
    <t>00010600000000000000</t>
  </si>
  <si>
    <t>00010601000000000110</t>
  </si>
  <si>
    <t>00010601030100000110</t>
  </si>
  <si>
    <t>00010606000000000110</t>
  </si>
  <si>
    <t>00010606030000000110</t>
  </si>
  <si>
    <t>00010606033100000110</t>
  </si>
  <si>
    <t>00010606040000000110</t>
  </si>
  <si>
    <t>00010606043100000110</t>
  </si>
  <si>
    <t>00010800000000000000</t>
  </si>
  <si>
    <t>ГОСУДАРСТВЕННАЯ ПОШЛИНА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</si>
  <si>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</si>
  <si>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</si>
  <si>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</si>
  <si>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</si>
  <si>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00010804020011000110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</si>
  <si>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</si>
  <si>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00011100000000000000</t>
  </si>
  <si>
    <t>00020000000000000000</t>
  </si>
  <si>
    <t>00020200000000000000</t>
  </si>
  <si>
    <t>00020210000000000150</t>
  </si>
  <si>
    <t>00020216001000000150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</si>
  <si>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</si>
  <si>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</si>
  <si>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</si>
  <si>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00020230000000000150</t>
  </si>
  <si>
    <t>00020230024000000150</t>
  </si>
  <si>
    <t>00020230024100000150</t>
  </si>
  <si>
    <t>00020235118000000150</t>
  </si>
  <si>
    <t>00020235118100000150</t>
  </si>
  <si>
    <t>00020240000000000150</t>
  </si>
  <si>
    <t>00020249999000000150</t>
  </si>
  <si>
    <t>Прочие межбюджетные трансферты, передаваемые бюджетам</t>
  </si>
  <si>
    <t>00020249999100000150</t>
  </si>
  <si>
    <t>Прочие межбюджетные трансферты, передаваемые бюджетам сельских поселений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</si>
  <si>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</si>
  <si>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00010102010012100110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</si>
  <si>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</si>
  <si>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</si>
  <si>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</si>
  <si>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</si>
  <si>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</si>
  <si>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</si>
  <si>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</si>
  <si>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</si>
  <si>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</si>
  <si>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</si>
  <si>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</si>
  <si>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</si>
  <si>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00011105075100000120</t>
  </si>
  <si>
    <t>Доходы от сдачи в аренду имущества, составляющего казну сельских поселений (за исключением земельных участков)</t>
  </si>
  <si>
    <t>Закупка энергетических ресурсов</t>
  </si>
  <si>
    <t>247</t>
  </si>
  <si>
    <t>Иные бюджетные ассигнования</t>
  </si>
  <si>
    <t>800</t>
  </si>
  <si>
    <t>Уплата иных платежей</t>
  </si>
  <si>
    <t>853</t>
  </si>
  <si>
    <t>Доходы бюджета муниципального образования сельского поселения "Приозерный" по кодам классификации доходов бюджетов за 1 квартал 2022 года</t>
  </si>
  <si>
    <t>Расходы бюджета по кодам классификации расходов бюджета  муниципального образования сельского поселения "ПРИОЗЕРНЫЙ" за 1 квартал 2022 года</t>
  </si>
  <si>
    <t>Источники финансирования дефицита бюджета муниципального образования сельского поселения "Приозерный"  по кодам классификации источников финансирования дефицитов бюджетов за 1 квартал 2022 года</t>
  </si>
  <si>
    <t>Совет муниципального образования сельского поселения "Приозерный"</t>
  </si>
  <si>
    <t>924</t>
  </si>
  <si>
    <t>Глава (руководитель) местной администрации (исполнительно-распорядительного органа муниципального образования)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</si>
  <si>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</si>
  <si>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</si>
  <si>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9900073150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</si>
  <si>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</si>
  <si>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</si>
  <si>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из бюджетов поселений, передаваемые бюджетам муниципальных районов на осуществление полномочий по формированию, исполнению бюджетов поселений и контролю за исполнением бюджетов поселений</t>
  </si>
  <si>
    <t>9900081000</t>
  </si>
  <si>
    <t>Межбюджетные трансферты</t>
  </si>
  <si>
    <t>540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</si>
  <si>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</si>
  <si>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</si>
  <si>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</si>
  <si>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</si>
  <si>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</si>
  <si>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</si>
  <si>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</si>
  <si>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</si>
  <si>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</si>
  <si>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</si>
  <si>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</si>
  <si>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</si>
  <si>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</si>
  <si>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</si>
  <si>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от  12 апреля 2022 года № 12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</si>
</sst>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76" formatCode="0.0"/>
  </numFmts>
  <fonts count="1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43">
    <xf numFmtId="0" fontId="0" fillId="0" borderId="0"/>
    <xf numFmtId="4" fontId="8" fillId="2" borderId="8">
      <alignment horizontal="right" shrinkToFit="1"/>
    </xf>
    <xf numFmtId="0" fontId="8" fillId="3" borderId="9">
      <alignment horizontal="left" vertical="top" wrapText="1"/>
    </xf>
    <xf numFmtId="49" fontId="8" fillId="3" borderId="10">
      <alignment horizontal="center" vertical="top" wrapText="1" shrinkToFit="1"/>
    </xf>
    <xf numFmtId="4" fontId="8" fillId="3" borderId="10">
      <alignment horizontal="right" vertical="top" wrapText="1" shrinkToFit="1"/>
    </xf>
    <xf numFmtId="4" fontId="8" fillId="3" borderId="11">
      <alignment horizontal="right" vertical="top" shrinkToFit="1"/>
    </xf>
    <xf numFmtId="0" fontId="9" fillId="4" borderId="12">
      <alignment horizontal="left" vertical="top" wrapText="1"/>
    </xf>
    <xf numFmtId="49" fontId="9" fillId="4" borderId="13">
      <alignment horizontal="center" vertical="top" shrinkToFit="1"/>
    </xf>
    <xf numFmtId="4" fontId="9" fillId="4" borderId="13">
      <alignment horizontal="right" vertical="top" shrinkToFit="1"/>
    </xf>
    <xf numFmtId="4" fontId="9" fillId="4" borderId="14">
      <alignment horizontal="right" vertical="top" shrinkToFit="1"/>
    </xf>
    <xf numFmtId="0" fontId="9" fillId="5" borderId="15">
      <alignment horizontal="left" vertical="top" wrapText="1"/>
    </xf>
    <xf numFmtId="49" fontId="9" fillId="5" borderId="16">
      <alignment horizontal="center" vertical="top" shrinkToFit="1"/>
    </xf>
    <xf numFmtId="4" fontId="9" fillId="5" borderId="16">
      <alignment horizontal="right" vertical="top" shrinkToFit="1"/>
    </xf>
    <xf numFmtId="4" fontId="9" fillId="5" borderId="17">
      <alignment horizontal="right" vertical="top" shrinkToFit="1"/>
    </xf>
    <xf numFmtId="0" fontId="10" fillId="0" borderId="15">
      <alignment horizontal="left" vertical="top" wrapText="1"/>
    </xf>
    <xf numFmtId="49" fontId="11" fillId="0" borderId="16">
      <alignment horizontal="center" vertical="top" shrinkToFit="1"/>
    </xf>
    <xf numFmtId="4" fontId="11" fillId="0" borderId="16">
      <alignment horizontal="right" vertical="top" shrinkToFit="1"/>
    </xf>
    <xf numFmtId="4" fontId="11" fillId="0" borderId="17">
      <alignment horizontal="right" vertical="top" shrinkToFit="1"/>
    </xf>
    <xf numFmtId="49" fontId="10" fillId="0" borderId="15">
      <alignment horizontal="center" vertical="top" shrinkToFit="1"/>
    </xf>
    <xf numFmtId="49" fontId="11" fillId="0" borderId="16">
      <alignment horizontal="center" vertical="top" shrinkToFit="1"/>
    </xf>
    <xf numFmtId="0" fontId="11" fillId="0" borderId="16">
      <alignment horizontal="left" vertical="top" wrapText="1"/>
    </xf>
    <xf numFmtId="4" fontId="11" fillId="0" borderId="17">
      <alignment horizontal="right" vertical="top" shrinkToFit="1"/>
    </xf>
    <xf numFmtId="49" fontId="10" fillId="0" borderId="15">
      <alignment horizontal="center" vertical="top" shrinkToFit="1"/>
    </xf>
    <xf numFmtId="49" fontId="11" fillId="0" borderId="16">
      <alignment horizontal="center" vertical="top" shrinkToFit="1"/>
    </xf>
    <xf numFmtId="0" fontId="11" fillId="0" borderId="16">
      <alignment horizontal="left" vertical="top" wrapText="1"/>
    </xf>
    <xf numFmtId="4" fontId="11" fillId="0" borderId="17">
      <alignment horizontal="right" vertical="top" shrinkToFit="1"/>
    </xf>
    <xf numFmtId="0" fontId="10" fillId="0" borderId="15">
      <alignment horizontal="left" vertical="top" wrapText="1"/>
    </xf>
    <xf numFmtId="49" fontId="11" fillId="0" borderId="16">
      <alignment horizontal="center" vertical="top" shrinkToFit="1"/>
    </xf>
    <xf numFmtId="4" fontId="11" fillId="0" borderId="16">
      <alignment horizontal="right" vertical="top" shrinkToFit="1"/>
    </xf>
    <xf numFmtId="4" fontId="12" fillId="0" borderId="17">
      <alignment horizontal="right" vertical="top" shrinkToFit="1"/>
    </xf>
    <xf numFmtId="0" fontId="10" fillId="0" borderId="15">
      <alignment horizontal="left" vertical="top" wrapText="1"/>
    </xf>
    <xf numFmtId="49" fontId="11" fillId="0" borderId="16">
      <alignment horizontal="center" vertical="top" shrinkToFit="1"/>
    </xf>
    <xf numFmtId="4" fontId="11" fillId="0" borderId="16">
      <alignment horizontal="right" vertical="top" shrinkToFit="1"/>
    </xf>
    <xf numFmtId="49" fontId="11" fillId="0" borderId="16">
      <alignment horizontal="center" vertical="top" shrinkToFit="1"/>
    </xf>
    <xf numFmtId="4" fontId="11" fillId="0" borderId="16">
      <alignment horizontal="right" vertical="top" shrinkToFit="1"/>
    </xf>
    <xf numFmtId="0" fontId="11" fillId="0" borderId="17">
      <alignment horizontal="left" vertical="top" wrapText="1"/>
    </xf>
    <xf numFmtId="0" fontId="8" fillId="2" borderId="8"/>
    <xf numFmtId="0" fontId="8" fillId="2" borderId="18"/>
    <xf numFmtId="0" fontId="11" fillId="0" borderId="19"/>
    <xf numFmtId="0" fontId="11" fillId="0" borderId="20"/>
    <xf numFmtId="0" fontId="12" fillId="0" borderId="21"/>
    <xf numFmtId="0" fontId="5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6" borderId="0" xfId="0" applyFont="1" applyFill="1" applyProtection="1"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/>
    <xf numFmtId="49" fontId="7" fillId="6" borderId="1" xfId="0" applyNumberFormat="1" applyFont="1" applyFill="1" applyBorder="1" applyAlignment="1" applyProtection="1">
      <alignment horizontal="center" vertical="center" wrapText="1"/>
    </xf>
    <xf numFmtId="0" fontId="0" fillId="6" borderId="0" xfId="0" applyFill="1" applyAlignment="1">
      <alignment horizontal="center"/>
    </xf>
    <xf numFmtId="176" fontId="0" fillId="6" borderId="0" xfId="0" applyNumberFormat="1" applyFill="1"/>
    <xf numFmtId="0" fontId="13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2" xfId="41" applyNumberFormat="1" applyFont="1" applyBorder="1" applyAlignment="1">
      <alignment horizontal="center" vertical="center" wrapText="1"/>
    </xf>
    <xf numFmtId="0" fontId="14" fillId="0" borderId="0" xfId="0" applyFont="1"/>
    <xf numFmtId="22" fontId="6" fillId="0" borderId="0" xfId="0" applyNumberFormat="1" applyFont="1"/>
    <xf numFmtId="0" fontId="6" fillId="0" borderId="0" xfId="0" applyNumberFormat="1" applyFont="1" applyFill="1" applyBorder="1" applyAlignment="1" applyProtection="1">
      <alignment horizontal="center" vertical="top" wrapText="1"/>
    </xf>
    <xf numFmtId="14" fontId="6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0" fontId="15" fillId="6" borderId="0" xfId="0" applyFont="1" applyFill="1"/>
    <xf numFmtId="0" fontId="8" fillId="6" borderId="9" xfId="2" applyNumberFormat="1" applyFill="1" applyProtection="1">
      <alignment horizontal="left" vertical="top" wrapText="1"/>
    </xf>
    <xf numFmtId="49" fontId="8" fillId="6" borderId="10" xfId="3" applyNumberFormat="1" applyFill="1" applyProtection="1">
      <alignment horizontal="center" vertical="top" wrapText="1" shrinkToFit="1"/>
    </xf>
    <xf numFmtId="4" fontId="8" fillId="6" borderId="10" xfId="4" applyNumberFormat="1" applyFill="1" applyAlignment="1" applyProtection="1">
      <alignment horizontal="right" vertical="top" shrinkToFit="1"/>
    </xf>
    <xf numFmtId="0" fontId="8" fillId="6" borderId="11" xfId="5" applyNumberFormat="1" applyFill="1" applyAlignment="1" applyProtection="1">
      <alignment horizontal="left" vertical="top" wrapText="1"/>
    </xf>
    <xf numFmtId="49" fontId="9" fillId="6" borderId="12" xfId="6" applyNumberFormat="1" applyFill="1" applyAlignment="1" applyProtection="1">
      <alignment horizontal="center" vertical="top" shrinkToFit="1"/>
    </xf>
    <xf numFmtId="4" fontId="9" fillId="6" borderId="13" xfId="7" applyNumberFormat="1" applyFill="1" applyAlignment="1" applyProtection="1">
      <alignment horizontal="right" vertical="top" shrinkToFit="1"/>
    </xf>
    <xf numFmtId="0" fontId="9" fillId="6" borderId="13" xfId="8" applyNumberFormat="1" applyFill="1" applyAlignment="1" applyProtection="1">
      <alignment horizontal="left" vertical="top" wrapText="1"/>
    </xf>
    <xf numFmtId="49" fontId="9" fillId="6" borderId="14" xfId="9" applyNumberFormat="1" applyFill="1" applyAlignment="1" applyProtection="1">
      <alignment horizontal="center" vertical="top" shrinkToFit="1"/>
    </xf>
    <xf numFmtId="4" fontId="9" fillId="6" borderId="15" xfId="10" applyNumberFormat="1" applyFill="1" applyAlignment="1" applyProtection="1">
      <alignment horizontal="right" vertical="top" shrinkToFit="1"/>
    </xf>
    <xf numFmtId="0" fontId="9" fillId="6" borderId="16" xfId="11" applyNumberFormat="1" applyFill="1" applyAlignment="1" applyProtection="1">
      <alignment horizontal="left" vertical="top" wrapText="1"/>
    </xf>
    <xf numFmtId="49" fontId="9" fillId="6" borderId="16" xfId="12" applyNumberFormat="1" applyFill="1" applyAlignment="1" applyProtection="1">
      <alignment horizontal="center" vertical="top" shrinkToFit="1"/>
    </xf>
    <xf numFmtId="4" fontId="9" fillId="6" borderId="17" xfId="13" applyNumberFormat="1" applyFill="1" applyProtection="1">
      <alignment horizontal="right" vertical="top" shrinkToFit="1"/>
    </xf>
    <xf numFmtId="0" fontId="11" fillId="6" borderId="16" xfId="20" applyNumberFormat="1" applyFill="1" applyProtection="1">
      <alignment horizontal="left" vertical="top" wrapText="1"/>
    </xf>
    <xf numFmtId="49" fontId="11" fillId="6" borderId="17" xfId="21" applyNumberFormat="1" applyFill="1" applyAlignment="1" applyProtection="1">
      <alignment horizontal="center" vertical="top" shrinkToFit="1"/>
    </xf>
    <xf numFmtId="4" fontId="10" fillId="6" borderId="15" xfId="22" applyNumberFormat="1" applyFill="1" applyAlignment="1" applyProtection="1">
      <alignment horizontal="right" vertical="top" shrinkToFit="1"/>
    </xf>
    <xf numFmtId="0" fontId="11" fillId="6" borderId="16" xfId="23" applyNumberFormat="1" applyFill="1" applyAlignment="1" applyProtection="1">
      <alignment horizontal="left" vertical="top" wrapText="1"/>
    </xf>
    <xf numFmtId="49" fontId="11" fillId="6" borderId="16" xfId="24" applyNumberFormat="1" applyFill="1" applyAlignment="1" applyProtection="1">
      <alignment horizontal="center" vertical="top" shrinkToFit="1"/>
    </xf>
    <xf numFmtId="4" fontId="11" fillId="6" borderId="17" xfId="25" applyNumberFormat="1" applyFill="1" applyProtection="1">
      <alignment horizontal="right" vertical="top" shrinkToFit="1"/>
    </xf>
    <xf numFmtId="0" fontId="10" fillId="6" borderId="15" xfId="26" applyNumberFormat="1" applyFill="1" applyProtection="1">
      <alignment horizontal="left" vertical="top" wrapText="1"/>
    </xf>
    <xf numFmtId="49" fontId="11" fillId="6" borderId="16" xfId="27" applyNumberFormat="1" applyFill="1" applyProtection="1">
      <alignment horizontal="center" vertical="top" shrinkToFit="1"/>
    </xf>
    <xf numFmtId="4" fontId="11" fillId="6" borderId="16" xfId="28" applyNumberFormat="1" applyFill="1" applyProtection="1">
      <alignment horizontal="right" vertical="top" shrinkToFit="1"/>
    </xf>
    <xf numFmtId="0" fontId="11" fillId="6" borderId="20" xfId="39" applyNumberFormat="1" applyFill="1" applyProtection="1"/>
    <xf numFmtId="0" fontId="11" fillId="6" borderId="19" xfId="38" applyNumberFormat="1" applyFill="1" applyProtection="1"/>
    <xf numFmtId="0" fontId="12" fillId="6" borderId="21" xfId="40" applyNumberFormat="1" applyFill="1" applyProtection="1"/>
    <xf numFmtId="0" fontId="8" fillId="6" borderId="18" xfId="37" applyNumberFormat="1" applyFill="1" applyProtection="1"/>
    <xf numFmtId="0" fontId="8" fillId="6" borderId="8" xfId="36" applyNumberFormat="1" applyFill="1" applyProtection="1"/>
    <xf numFmtId="4" fontId="8" fillId="6" borderId="8" xfId="1" applyNumberFormat="1" applyFill="1" applyProtection="1">
      <alignment horizontal="right" shrinkToFit="1"/>
    </xf>
    <xf numFmtId="49" fontId="8" fillId="0" borderId="9" xfId="2" applyNumberFormat="1" applyFill="1" applyAlignment="1" applyProtection="1">
      <alignment horizontal="center" vertical="top" shrinkToFit="1"/>
    </xf>
    <xf numFmtId="49" fontId="8" fillId="0" borderId="10" xfId="3" applyNumberFormat="1" applyFill="1" applyProtection="1">
      <alignment horizontal="center" vertical="top" wrapText="1" shrinkToFit="1"/>
    </xf>
    <xf numFmtId="0" fontId="8" fillId="0" borderId="10" xfId="4" applyNumberFormat="1" applyFill="1" applyAlignment="1" applyProtection="1">
      <alignment horizontal="left" vertical="top" wrapText="1"/>
    </xf>
    <xf numFmtId="4" fontId="8" fillId="0" borderId="11" xfId="5" applyNumberFormat="1" applyFill="1" applyProtection="1">
      <alignment horizontal="right" vertical="top" shrinkToFit="1"/>
    </xf>
    <xf numFmtId="49" fontId="9" fillId="0" borderId="12" xfId="6" applyNumberFormat="1" applyFill="1" applyAlignment="1" applyProtection="1">
      <alignment horizontal="center" vertical="top" shrinkToFit="1"/>
    </xf>
    <xf numFmtId="49" fontId="9" fillId="0" borderId="13" xfId="7" applyNumberFormat="1" applyFill="1" applyProtection="1">
      <alignment horizontal="center" vertical="top" shrinkToFit="1"/>
    </xf>
    <xf numFmtId="0" fontId="9" fillId="0" borderId="13" xfId="8" applyNumberFormat="1" applyFill="1" applyAlignment="1" applyProtection="1">
      <alignment horizontal="left" vertical="top" wrapText="1"/>
    </xf>
    <xf numFmtId="4" fontId="9" fillId="0" borderId="14" xfId="9" applyNumberFormat="1" applyFill="1" applyProtection="1">
      <alignment horizontal="right" vertical="top" shrinkToFit="1"/>
    </xf>
    <xf numFmtId="49" fontId="9" fillId="0" borderId="15" xfId="10" applyNumberFormat="1" applyFill="1" applyAlignment="1" applyProtection="1">
      <alignment horizontal="center" vertical="top" shrinkToFit="1"/>
    </xf>
    <xf numFmtId="49" fontId="9" fillId="0" borderId="16" xfId="11" applyNumberFormat="1" applyFill="1" applyProtection="1">
      <alignment horizontal="center" vertical="top" shrinkToFit="1"/>
    </xf>
    <xf numFmtId="0" fontId="9" fillId="0" borderId="16" xfId="12" applyNumberFormat="1" applyFill="1" applyAlignment="1" applyProtection="1">
      <alignment horizontal="left" vertical="top" wrapText="1"/>
    </xf>
    <xf numFmtId="4" fontId="9" fillId="0" borderId="17" xfId="13" applyNumberFormat="1" applyFill="1" applyProtection="1">
      <alignment horizontal="right" vertical="top" shrinkToFit="1"/>
    </xf>
    <xf numFmtId="49" fontId="10" fillId="0" borderId="15" xfId="14" applyNumberFormat="1" applyFill="1" applyAlignment="1" applyProtection="1">
      <alignment horizontal="center" vertical="top" shrinkToFit="1"/>
    </xf>
    <xf numFmtId="49" fontId="11" fillId="0" borderId="16" xfId="15" applyNumberFormat="1" applyFill="1" applyProtection="1">
      <alignment horizontal="center" vertical="top" shrinkToFit="1"/>
    </xf>
    <xf numFmtId="0" fontId="11" fillId="0" borderId="16" xfId="16" applyNumberFormat="1" applyFill="1" applyAlignment="1" applyProtection="1">
      <alignment horizontal="left" vertical="top" wrapText="1"/>
    </xf>
    <xf numFmtId="4" fontId="11" fillId="0" borderId="17" xfId="17" applyNumberFormat="1" applyFill="1" applyProtection="1">
      <alignment horizontal="right" vertical="top" shrinkToFit="1"/>
    </xf>
    <xf numFmtId="49" fontId="10" fillId="0" borderId="15" xfId="18" applyNumberFormat="1" applyFill="1" applyProtection="1">
      <alignment horizontal="center" vertical="top" shrinkToFit="1"/>
    </xf>
    <xf numFmtId="49" fontId="11" fillId="0" borderId="16" xfId="19" applyNumberFormat="1" applyFill="1" applyProtection="1">
      <alignment horizontal="center" vertical="top" shrinkToFit="1"/>
    </xf>
    <xf numFmtId="0" fontId="11" fillId="0" borderId="16" xfId="20" applyNumberFormat="1" applyFill="1" applyProtection="1">
      <alignment horizontal="left" vertical="top" wrapText="1"/>
    </xf>
    <xf numFmtId="4" fontId="11" fillId="0" borderId="17" xfId="21" applyNumberFormat="1" applyFill="1" applyProtection="1">
      <alignment horizontal="right" vertical="top" shrinkToFit="1"/>
    </xf>
    <xf numFmtId="49" fontId="10" fillId="0" borderId="15" xfId="22" applyNumberFormat="1" applyFill="1" applyProtection="1">
      <alignment horizontal="center" vertical="top" shrinkToFit="1"/>
    </xf>
    <xf numFmtId="49" fontId="11" fillId="0" borderId="16" xfId="23" applyNumberFormat="1" applyFill="1" applyProtection="1">
      <alignment horizontal="center" vertical="top" shrinkToFit="1"/>
    </xf>
    <xf numFmtId="0" fontId="11" fillId="0" borderId="16" xfId="24" applyNumberFormat="1" applyFill="1" applyProtection="1">
      <alignment horizontal="left" vertical="top" wrapText="1"/>
    </xf>
    <xf numFmtId="4" fontId="11" fillId="0" borderId="17" xfId="25" applyNumberFormat="1" applyFill="1" applyProtection="1">
      <alignment horizontal="right" vertical="top" shrinkToFit="1"/>
    </xf>
    <xf numFmtId="49" fontId="10" fillId="0" borderId="15" xfId="26" applyNumberFormat="1" applyFill="1" applyAlignment="1" applyProtection="1">
      <alignment horizontal="center" vertical="top" shrinkToFit="1"/>
    </xf>
    <xf numFmtId="49" fontId="11" fillId="0" borderId="16" xfId="27" applyNumberFormat="1" applyFill="1" applyProtection="1">
      <alignment horizontal="center" vertical="top" shrinkToFit="1"/>
    </xf>
    <xf numFmtId="0" fontId="11" fillId="0" borderId="16" xfId="28" applyNumberFormat="1" applyFill="1" applyAlignment="1" applyProtection="1">
      <alignment horizontal="left" vertical="top" wrapText="1"/>
    </xf>
    <xf numFmtId="4" fontId="12" fillId="0" borderId="17" xfId="29" applyNumberFormat="1" applyFill="1" applyProtection="1">
      <alignment horizontal="right" vertical="top" shrinkToFit="1"/>
    </xf>
    <xf numFmtId="0" fontId="11" fillId="0" borderId="20" xfId="39" applyNumberFormat="1" applyFill="1" applyProtection="1"/>
    <xf numFmtId="0" fontId="11" fillId="0" borderId="19" xfId="38" applyNumberFormat="1" applyFill="1" applyProtection="1"/>
    <xf numFmtId="0" fontId="12" fillId="0" borderId="21" xfId="40" applyNumberFormat="1" applyFill="1" applyProtection="1"/>
    <xf numFmtId="0" fontId="8" fillId="0" borderId="18" xfId="37" applyNumberFormat="1" applyFill="1" applyProtection="1"/>
    <xf numFmtId="0" fontId="8" fillId="0" borderId="8" xfId="36" applyNumberFormat="1" applyFill="1" applyProtection="1"/>
    <xf numFmtId="4" fontId="8" fillId="0" borderId="8" xfId="1" applyNumberFormat="1" applyFill="1" applyProtection="1">
      <alignment horizontal="right" shrinkToFit="1"/>
    </xf>
    <xf numFmtId="49" fontId="7" fillId="0" borderId="3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3" fontId="7" fillId="0" borderId="1" xfId="42" applyFont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" fontId="7" fillId="0" borderId="6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 wrapText="1"/>
    </xf>
    <xf numFmtId="4" fontId="7" fillId="0" borderId="1" xfId="0" applyNumberFormat="1" applyFont="1" applyBorder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center" vertical="center" wrapText="1"/>
    </xf>
    <xf numFmtId="0" fontId="6" fillId="6" borderId="0" xfId="0" applyFont="1" applyFill="1" applyAlignment="1" applyProtection="1">
      <alignment horizontal="right"/>
      <protection locked="0"/>
    </xf>
    <xf numFmtId="0" fontId="4" fillId="6" borderId="0" xfId="0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wrapText="1"/>
    </xf>
    <xf numFmtId="0" fontId="6" fillId="0" borderId="4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/>
  </cellXfs>
  <cellStyles count="43">
    <cellStyle name="ex58" xfId="1"/>
    <cellStyle name="ex59" xfId="2"/>
    <cellStyle name="ex60" xfId="3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4"/>
    <cellStyle name="ex82" xfId="25"/>
    <cellStyle name="ex83" xfId="26"/>
    <cellStyle name="ex84" xfId="27"/>
    <cellStyle name="ex85" xfId="28"/>
    <cellStyle name="ex86" xfId="29"/>
    <cellStyle name="ex87" xfId="30"/>
    <cellStyle name="ex88" xfId="31"/>
    <cellStyle name="ex89" xfId="32"/>
    <cellStyle name="ex92" xfId="33"/>
    <cellStyle name="ex93" xfId="34"/>
    <cellStyle name="ex94" xfId="35"/>
    <cellStyle name="xl_total_center" xfId="36"/>
    <cellStyle name="xl_total_left" xfId="37"/>
    <cellStyle name="xl_total_top" xfId="38"/>
    <cellStyle name="xl_total_top_left" xfId="39"/>
    <cellStyle name="xl_total_top_right" xfId="40"/>
    <cellStyle name="Обычный" xfId="0" builtinId="0"/>
    <cellStyle name="Обычный 2" xfId="41"/>
    <cellStyle name="Финансовый" xfId="4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3390900</xdr:colOff>
      <xdr:row>1</xdr:row>
      <xdr:rowOff>0</xdr:rowOff>
    </xdr:from>
    <xdr:to>
      <xdr:col>2</xdr:col>
      <xdr:colOff>571500</xdr:colOff>
      <xdr:row>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466850" y="1809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1</xdr:row>
      <xdr:rowOff>0</xdr:rowOff>
    </xdr:from>
    <xdr:to>
      <xdr:col>2</xdr:col>
      <xdr:colOff>571500</xdr:colOff>
      <xdr:row>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466850" y="1809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2</xdr:row>
      <xdr:rowOff>0</xdr:rowOff>
    </xdr:from>
    <xdr:to>
      <xdr:col>2</xdr:col>
      <xdr:colOff>571500</xdr:colOff>
      <xdr:row>2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466850" y="361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2</xdr:row>
      <xdr:rowOff>0</xdr:rowOff>
    </xdr:from>
    <xdr:to>
      <xdr:col>2</xdr:col>
      <xdr:colOff>571500</xdr:colOff>
      <xdr:row>2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466850" y="361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1</xdr:row>
      <xdr:rowOff>0</xdr:rowOff>
    </xdr:from>
    <xdr:to>
      <xdr:col>2</xdr:col>
      <xdr:colOff>571500</xdr:colOff>
      <xdr:row>1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466850" y="1809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1</xdr:row>
      <xdr:rowOff>0</xdr:rowOff>
    </xdr:from>
    <xdr:to>
      <xdr:col>2</xdr:col>
      <xdr:colOff>571500</xdr:colOff>
      <xdr:row>1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466850" y="1809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2</xdr:row>
      <xdr:rowOff>0</xdr:rowOff>
    </xdr:from>
    <xdr:to>
      <xdr:col>2</xdr:col>
      <xdr:colOff>571500</xdr:colOff>
      <xdr:row>2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466850" y="361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2</xdr:row>
      <xdr:rowOff>0</xdr:rowOff>
    </xdr:from>
    <xdr:to>
      <xdr:col>2</xdr:col>
      <xdr:colOff>571500</xdr:colOff>
      <xdr:row>2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466850" y="361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1</xdr:row>
      <xdr:rowOff>0</xdr:rowOff>
    </xdr:from>
    <xdr:to>
      <xdr:col>2</xdr:col>
      <xdr:colOff>571500</xdr:colOff>
      <xdr:row>1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466850" y="1809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1</xdr:row>
      <xdr:rowOff>0</xdr:rowOff>
    </xdr:from>
    <xdr:to>
      <xdr:col>2</xdr:col>
      <xdr:colOff>571500</xdr:colOff>
      <xdr:row>1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466850" y="1809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2</xdr:row>
      <xdr:rowOff>0</xdr:rowOff>
    </xdr:from>
    <xdr:to>
      <xdr:col>2</xdr:col>
      <xdr:colOff>571500</xdr:colOff>
      <xdr:row>2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466850" y="361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2</xdr:row>
      <xdr:rowOff>0</xdr:rowOff>
    </xdr:from>
    <xdr:to>
      <xdr:col>2</xdr:col>
      <xdr:colOff>571500</xdr:colOff>
      <xdr:row>2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1466850" y="361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0</xdr:row>
      <xdr:rowOff>0</xdr:rowOff>
    </xdr:from>
    <xdr:to>
      <xdr:col>2</xdr:col>
      <xdr:colOff>571500</xdr:colOff>
      <xdr:row>0</xdr:row>
      <xdr:rowOff>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466850" y="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0</xdr:row>
      <xdr:rowOff>0</xdr:rowOff>
    </xdr:from>
    <xdr:to>
      <xdr:col>2</xdr:col>
      <xdr:colOff>571500</xdr:colOff>
      <xdr:row>0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1466850" y="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0</xdr:row>
      <xdr:rowOff>0</xdr:rowOff>
    </xdr:from>
    <xdr:to>
      <xdr:col>2</xdr:col>
      <xdr:colOff>571500</xdr:colOff>
      <xdr:row>0</xdr:row>
      <xdr:rowOff>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1466850" y="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0</xdr:row>
      <xdr:rowOff>0</xdr:rowOff>
    </xdr:from>
    <xdr:to>
      <xdr:col>2</xdr:col>
      <xdr:colOff>571500</xdr:colOff>
      <xdr:row>0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1466850" y="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6</xdr:row>
      <xdr:rowOff>0</xdr:rowOff>
    </xdr:from>
    <xdr:to>
      <xdr:col>2</xdr:col>
      <xdr:colOff>571500</xdr:colOff>
      <xdr:row>6</xdr:row>
      <xdr:rowOff>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1466850" y="11334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6</xdr:row>
      <xdr:rowOff>0</xdr:rowOff>
    </xdr:from>
    <xdr:to>
      <xdr:col>2</xdr:col>
      <xdr:colOff>571500</xdr:colOff>
      <xdr:row>6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466850" y="11334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6</xdr:row>
      <xdr:rowOff>0</xdr:rowOff>
    </xdr:from>
    <xdr:to>
      <xdr:col>2</xdr:col>
      <xdr:colOff>571500</xdr:colOff>
      <xdr:row>6</xdr:row>
      <xdr:rowOff>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1466850" y="11334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6</xdr:row>
      <xdr:rowOff>0</xdr:rowOff>
    </xdr:from>
    <xdr:to>
      <xdr:col>2</xdr:col>
      <xdr:colOff>571500</xdr:colOff>
      <xdr:row>6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1466850" y="11334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1</xdr:row>
      <xdr:rowOff>0</xdr:rowOff>
    </xdr:from>
    <xdr:to>
      <xdr:col>2</xdr:col>
      <xdr:colOff>571500</xdr:colOff>
      <xdr:row>1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466850" y="1809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1</xdr:row>
      <xdr:rowOff>0</xdr:rowOff>
    </xdr:from>
    <xdr:to>
      <xdr:col>2</xdr:col>
      <xdr:colOff>571500</xdr:colOff>
      <xdr:row>1</xdr:row>
      <xdr:rowOff>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1466850" y="180975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2</xdr:row>
      <xdr:rowOff>0</xdr:rowOff>
    </xdr:from>
    <xdr:to>
      <xdr:col>2</xdr:col>
      <xdr:colOff>571500</xdr:colOff>
      <xdr:row>2</xdr:row>
      <xdr:rowOff>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1466850" y="361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1</xdr:col>
      <xdr:colOff>3390900</xdr:colOff>
      <xdr:row>2</xdr:row>
      <xdr:rowOff>0</xdr:rowOff>
    </xdr:from>
    <xdr:to>
      <xdr:col>2</xdr:col>
      <xdr:colOff>571500</xdr:colOff>
      <xdr:row>2</xdr:row>
      <xdr:rowOff>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1466850" y="361950"/>
          <a:ext cx="438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Приложение № 6  к 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решению Совета МО "Корткеросский район"</a:t>
          </a:r>
        </a:p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от 27.12.2005 года № 10</a:t>
          </a:r>
        </a:p>
        <a:p>
          <a:pPr algn="ctr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workbookViewId="0">
      <selection activeCell="A5" sqref="A5:D5"/>
    </sheetView>
  </sheetViews>
  <sheetFormatPr defaultRowHeight="15.75"/>
  <cols>
    <col min="1" max="1" width="8.7109375" style="8" customWidth="1"/>
    <col min="2" max="2" width="23.85546875" style="8" customWidth="1"/>
    <col min="3" max="3" width="77" style="8" customWidth="1"/>
    <col min="4" max="4" width="13.7109375" style="8" customWidth="1"/>
    <col min="5" max="5" width="9.140625" style="8"/>
    <col min="6" max="6" width="13.140625" style="8" bestFit="1" customWidth="1"/>
    <col min="7" max="16384" width="9.140625" style="8"/>
  </cols>
  <sheetData>
    <row r="1" spans="1:6" s="9" customFormat="1">
      <c r="C1" s="10"/>
      <c r="D1" s="10" t="s">
        <v>0</v>
      </c>
      <c r="E1" s="10"/>
      <c r="F1" s="10"/>
    </row>
    <row r="2" spans="1:6" s="9" customFormat="1">
      <c r="C2" s="97" t="s">
        <v>13</v>
      </c>
      <c r="D2" s="97"/>
      <c r="E2" s="10"/>
      <c r="F2" s="10"/>
    </row>
    <row r="3" spans="1:6" s="9" customFormat="1">
      <c r="C3" s="10"/>
      <c r="D3" s="10" t="s">
        <v>18</v>
      </c>
      <c r="E3" s="10"/>
      <c r="F3" s="10"/>
    </row>
    <row r="4" spans="1:6" s="9" customFormat="1">
      <c r="C4" s="10"/>
      <c r="D4" s="10" t="s">
        <v>189</v>
      </c>
      <c r="E4" s="10"/>
      <c r="F4" s="10"/>
    </row>
    <row r="5" spans="1:6" s="11" customFormat="1" ht="85.5" customHeight="1">
      <c r="A5" s="98" t="s">
        <v>160</v>
      </c>
      <c r="B5" s="98"/>
      <c r="C5" s="98"/>
      <c r="D5" s="98"/>
    </row>
    <row r="6" spans="1:6" s="11" customFormat="1">
      <c r="D6" s="12" t="s">
        <v>14</v>
      </c>
    </row>
    <row r="7" spans="1:6" s="11" customFormat="1" ht="62.25" customHeight="1">
      <c r="A7" s="13" t="s">
        <v>39</v>
      </c>
      <c r="B7" s="14" t="s">
        <v>44</v>
      </c>
      <c r="C7" s="15" t="s">
        <v>45</v>
      </c>
      <c r="D7" s="13" t="s">
        <v>6</v>
      </c>
    </row>
    <row r="8" spans="1:6" ht="16.5" thickBot="1">
      <c r="A8" s="49" t="s">
        <v>20</v>
      </c>
      <c r="B8" s="50"/>
      <c r="C8" s="51" t="s">
        <v>46</v>
      </c>
      <c r="D8" s="52">
        <v>19992.14</v>
      </c>
    </row>
    <row r="9" spans="1:6">
      <c r="A9" s="53" t="s">
        <v>20</v>
      </c>
      <c r="B9" s="54" t="s">
        <v>99</v>
      </c>
      <c r="C9" s="55" t="s">
        <v>5</v>
      </c>
      <c r="D9" s="56">
        <v>19992.14</v>
      </c>
    </row>
    <row r="10" spans="1:6">
      <c r="A10" s="57" t="s">
        <v>20</v>
      </c>
      <c r="B10" s="58" t="s">
        <v>100</v>
      </c>
      <c r="C10" s="59" t="s">
        <v>1</v>
      </c>
      <c r="D10" s="60">
        <v>13859.52</v>
      </c>
    </row>
    <row r="11" spans="1:6" s="16" customFormat="1">
      <c r="A11" s="61" t="s">
        <v>20</v>
      </c>
      <c r="B11" s="62" t="s">
        <v>101</v>
      </c>
      <c r="C11" s="63" t="s">
        <v>47</v>
      </c>
      <c r="D11" s="64">
        <v>13859.52</v>
      </c>
    </row>
    <row r="12" spans="1:6" s="16" customFormat="1" ht="51">
      <c r="A12" s="65" t="s">
        <v>20</v>
      </c>
      <c r="B12" s="66" t="s">
        <v>102</v>
      </c>
      <c r="C12" s="67" t="s">
        <v>138</v>
      </c>
      <c r="D12" s="68">
        <v>13859.52</v>
      </c>
    </row>
    <row r="13" spans="1:6" ht="76.5">
      <c r="A13" s="69" t="s">
        <v>20</v>
      </c>
      <c r="B13" s="70" t="s">
        <v>103</v>
      </c>
      <c r="C13" s="71" t="s">
        <v>175</v>
      </c>
      <c r="D13" s="72">
        <v>13859.63</v>
      </c>
    </row>
    <row r="14" spans="1:6" s="16" customFormat="1" ht="51">
      <c r="A14" s="69" t="s">
        <v>20</v>
      </c>
      <c r="B14" s="70" t="s">
        <v>139</v>
      </c>
      <c r="C14" s="71" t="s">
        <v>176</v>
      </c>
      <c r="D14" s="72">
        <v>-0.11</v>
      </c>
    </row>
    <row r="15" spans="1:6">
      <c r="A15" s="57" t="s">
        <v>20</v>
      </c>
      <c r="B15" s="58" t="s">
        <v>104</v>
      </c>
      <c r="C15" s="59" t="s">
        <v>140</v>
      </c>
      <c r="D15" s="60">
        <v>6132.62</v>
      </c>
    </row>
    <row r="16" spans="1:6">
      <c r="A16" s="61" t="s">
        <v>20</v>
      </c>
      <c r="B16" s="62" t="s">
        <v>105</v>
      </c>
      <c r="C16" s="63" t="s">
        <v>141</v>
      </c>
      <c r="D16" s="64">
        <v>2523.7399999999998</v>
      </c>
    </row>
    <row r="17" spans="1:4" s="16" customFormat="1" ht="25.5">
      <c r="A17" s="65" t="s">
        <v>20</v>
      </c>
      <c r="B17" s="66" t="s">
        <v>106</v>
      </c>
      <c r="C17" s="67" t="s">
        <v>142</v>
      </c>
      <c r="D17" s="68">
        <v>2523.7399999999998</v>
      </c>
    </row>
    <row r="18" spans="1:4" ht="51">
      <c r="A18" s="69" t="s">
        <v>20</v>
      </c>
      <c r="B18" s="70" t="s">
        <v>177</v>
      </c>
      <c r="C18" s="71" t="s">
        <v>178</v>
      </c>
      <c r="D18" s="72">
        <v>2449.84</v>
      </c>
    </row>
    <row r="19" spans="1:4" ht="38.25">
      <c r="A19" s="69" t="s">
        <v>20</v>
      </c>
      <c r="B19" s="70" t="s">
        <v>179</v>
      </c>
      <c r="C19" s="71" t="s">
        <v>180</v>
      </c>
      <c r="D19" s="72">
        <v>73.900000000000006</v>
      </c>
    </row>
    <row r="20" spans="1:4">
      <c r="A20" s="61" t="s">
        <v>20</v>
      </c>
      <c r="B20" s="62" t="s">
        <v>107</v>
      </c>
      <c r="C20" s="63" t="s">
        <v>143</v>
      </c>
      <c r="D20" s="64">
        <v>3608.88</v>
      </c>
    </row>
    <row r="21" spans="1:4" s="16" customFormat="1">
      <c r="A21" s="65" t="s">
        <v>20</v>
      </c>
      <c r="B21" s="66" t="s">
        <v>108</v>
      </c>
      <c r="C21" s="67" t="s">
        <v>144</v>
      </c>
      <c r="D21" s="68">
        <v>1748</v>
      </c>
    </row>
    <row r="22" spans="1:4" ht="25.5">
      <c r="A22" s="69" t="s">
        <v>20</v>
      </c>
      <c r="B22" s="70" t="s">
        <v>109</v>
      </c>
      <c r="C22" s="71" t="s">
        <v>145</v>
      </c>
      <c r="D22" s="72">
        <v>1748</v>
      </c>
    </row>
    <row r="23" spans="1:4" ht="51">
      <c r="A23" s="73" t="s">
        <v>20</v>
      </c>
      <c r="B23" s="74" t="s">
        <v>181</v>
      </c>
      <c r="C23" s="75" t="s">
        <v>182</v>
      </c>
      <c r="D23" s="76">
        <v>1748</v>
      </c>
    </row>
    <row r="24" spans="1:4" s="16" customFormat="1">
      <c r="A24" s="65" t="s">
        <v>20</v>
      </c>
      <c r="B24" s="66" t="s">
        <v>110</v>
      </c>
      <c r="C24" s="67" t="s">
        <v>146</v>
      </c>
      <c r="D24" s="68">
        <v>1860.88</v>
      </c>
    </row>
    <row r="25" spans="1:4" ht="25.5">
      <c r="A25" s="69" t="s">
        <v>20</v>
      </c>
      <c r="B25" s="70" t="s">
        <v>111</v>
      </c>
      <c r="C25" s="71" t="s">
        <v>147</v>
      </c>
      <c r="D25" s="72">
        <v>1860.88</v>
      </c>
    </row>
    <row r="26" spans="1:4" s="16" customFormat="1" ht="51">
      <c r="A26" s="73" t="s">
        <v>20</v>
      </c>
      <c r="B26" s="74" t="s">
        <v>183</v>
      </c>
      <c r="C26" s="75" t="s">
        <v>184</v>
      </c>
      <c r="D26" s="76">
        <v>1786.71</v>
      </c>
    </row>
    <row r="27" spans="1:4" s="16" customFormat="1" ht="38.25">
      <c r="A27" s="73" t="s">
        <v>20</v>
      </c>
      <c r="B27" s="74" t="s">
        <v>185</v>
      </c>
      <c r="C27" s="75" t="s">
        <v>186</v>
      </c>
      <c r="D27" s="76">
        <v>74.17</v>
      </c>
    </row>
    <row r="28" spans="1:4" ht="16.5" thickBot="1">
      <c r="A28" s="49" t="s">
        <v>23</v>
      </c>
      <c r="B28" s="50"/>
      <c r="C28" s="51" t="s">
        <v>48</v>
      </c>
      <c r="D28" s="52">
        <v>1292266.3600000001</v>
      </c>
    </row>
    <row r="29" spans="1:4" s="16" customFormat="1">
      <c r="A29" s="53" t="s">
        <v>23</v>
      </c>
      <c r="B29" s="54" t="s">
        <v>99</v>
      </c>
      <c r="C29" s="55" t="s">
        <v>5</v>
      </c>
      <c r="D29" s="56">
        <v>5663.05</v>
      </c>
    </row>
    <row r="30" spans="1:4">
      <c r="A30" s="57" t="s">
        <v>23</v>
      </c>
      <c r="B30" s="58" t="s">
        <v>112</v>
      </c>
      <c r="C30" s="59" t="s">
        <v>113</v>
      </c>
      <c r="D30" s="60">
        <v>220</v>
      </c>
    </row>
    <row r="31" spans="1:4" ht="25.5">
      <c r="A31" s="61" t="s">
        <v>23</v>
      </c>
      <c r="B31" s="62" t="s">
        <v>114</v>
      </c>
      <c r="C31" s="63" t="s">
        <v>115</v>
      </c>
      <c r="D31" s="64">
        <v>220</v>
      </c>
    </row>
    <row r="32" spans="1:4" ht="51">
      <c r="A32" s="65" t="s">
        <v>23</v>
      </c>
      <c r="B32" s="66" t="s">
        <v>116</v>
      </c>
      <c r="C32" s="67" t="s">
        <v>117</v>
      </c>
      <c r="D32" s="68">
        <v>220</v>
      </c>
    </row>
    <row r="33" spans="1:4" ht="63.75">
      <c r="A33" s="69" t="s">
        <v>23</v>
      </c>
      <c r="B33" s="70" t="s">
        <v>118</v>
      </c>
      <c r="C33" s="71" t="s">
        <v>119</v>
      </c>
      <c r="D33" s="72">
        <v>220</v>
      </c>
    </row>
    <row r="34" spans="1:4" s="16" customFormat="1" ht="25.5">
      <c r="A34" s="57" t="s">
        <v>23</v>
      </c>
      <c r="B34" s="58" t="s">
        <v>120</v>
      </c>
      <c r="C34" s="59" t="s">
        <v>2</v>
      </c>
      <c r="D34" s="60">
        <v>5443.05</v>
      </c>
    </row>
    <row r="35" spans="1:4" s="16" customFormat="1" ht="51">
      <c r="A35" s="61" t="s">
        <v>23</v>
      </c>
      <c r="B35" s="62" t="s">
        <v>148</v>
      </c>
      <c r="C35" s="63" t="s">
        <v>149</v>
      </c>
      <c r="D35" s="64">
        <v>5443.05</v>
      </c>
    </row>
    <row r="36" spans="1:4" ht="25.5">
      <c r="A36" s="65" t="s">
        <v>23</v>
      </c>
      <c r="B36" s="66" t="s">
        <v>150</v>
      </c>
      <c r="C36" s="67" t="s">
        <v>151</v>
      </c>
      <c r="D36" s="68">
        <v>5443.05</v>
      </c>
    </row>
    <row r="37" spans="1:4" ht="25.5">
      <c r="A37" s="69" t="s">
        <v>23</v>
      </c>
      <c r="B37" s="70" t="s">
        <v>152</v>
      </c>
      <c r="C37" s="71" t="s">
        <v>153</v>
      </c>
      <c r="D37" s="72">
        <v>5443.05</v>
      </c>
    </row>
    <row r="38" spans="1:4" s="16" customFormat="1">
      <c r="A38" s="53" t="s">
        <v>23</v>
      </c>
      <c r="B38" s="54" t="s">
        <v>121</v>
      </c>
      <c r="C38" s="55" t="s">
        <v>3</v>
      </c>
      <c r="D38" s="56">
        <v>1286603.31</v>
      </c>
    </row>
    <row r="39" spans="1:4" s="16" customFormat="1" ht="25.5">
      <c r="A39" s="57" t="s">
        <v>23</v>
      </c>
      <c r="B39" s="58" t="s">
        <v>122</v>
      </c>
      <c r="C39" s="59" t="s">
        <v>24</v>
      </c>
      <c r="D39" s="60">
        <v>1286603.31</v>
      </c>
    </row>
    <row r="40" spans="1:4">
      <c r="A40" s="61" t="s">
        <v>23</v>
      </c>
      <c r="B40" s="62" t="s">
        <v>123</v>
      </c>
      <c r="C40" s="63" t="s">
        <v>49</v>
      </c>
      <c r="D40" s="64">
        <v>199800</v>
      </c>
    </row>
    <row r="41" spans="1:4" ht="25.5">
      <c r="A41" s="65" t="s">
        <v>23</v>
      </c>
      <c r="B41" s="66" t="s">
        <v>124</v>
      </c>
      <c r="C41" s="67" t="s">
        <v>125</v>
      </c>
      <c r="D41" s="68">
        <v>199800</v>
      </c>
    </row>
    <row r="42" spans="1:4" s="16" customFormat="1" ht="25.5">
      <c r="A42" s="69" t="s">
        <v>23</v>
      </c>
      <c r="B42" s="70" t="s">
        <v>126</v>
      </c>
      <c r="C42" s="71" t="s">
        <v>127</v>
      </c>
      <c r="D42" s="72">
        <v>199800</v>
      </c>
    </row>
    <row r="43" spans="1:4" s="16" customFormat="1">
      <c r="A43" s="61" t="s">
        <v>23</v>
      </c>
      <c r="B43" s="62" t="s">
        <v>128</v>
      </c>
      <c r="C43" s="63" t="s">
        <v>50</v>
      </c>
      <c r="D43" s="64">
        <v>48903.31</v>
      </c>
    </row>
    <row r="44" spans="1:4" ht="25.5">
      <c r="A44" s="65" t="s">
        <v>23</v>
      </c>
      <c r="B44" s="66" t="s">
        <v>129</v>
      </c>
      <c r="C44" s="67" t="s">
        <v>51</v>
      </c>
      <c r="D44" s="68">
        <v>22148</v>
      </c>
    </row>
    <row r="45" spans="1:4" ht="25.5">
      <c r="A45" s="69" t="s">
        <v>23</v>
      </c>
      <c r="B45" s="70" t="s">
        <v>130</v>
      </c>
      <c r="C45" s="71" t="s">
        <v>52</v>
      </c>
      <c r="D45" s="72">
        <v>22148</v>
      </c>
    </row>
    <row r="46" spans="1:4" ht="25.5">
      <c r="A46" s="65" t="s">
        <v>23</v>
      </c>
      <c r="B46" s="66" t="s">
        <v>131</v>
      </c>
      <c r="C46" s="67" t="s">
        <v>187</v>
      </c>
      <c r="D46" s="68">
        <v>26755.31</v>
      </c>
    </row>
    <row r="47" spans="1:4" s="16" customFormat="1" ht="38.25">
      <c r="A47" s="69" t="s">
        <v>23</v>
      </c>
      <c r="B47" s="70" t="s">
        <v>132</v>
      </c>
      <c r="C47" s="71" t="s">
        <v>188</v>
      </c>
      <c r="D47" s="72">
        <v>26755.31</v>
      </c>
    </row>
    <row r="48" spans="1:4" s="16" customFormat="1">
      <c r="A48" s="61" t="s">
        <v>23</v>
      </c>
      <c r="B48" s="62" t="s">
        <v>133</v>
      </c>
      <c r="C48" s="63" t="s">
        <v>63</v>
      </c>
      <c r="D48" s="64">
        <v>1037900</v>
      </c>
    </row>
    <row r="49" spans="1:4">
      <c r="A49" s="65" t="s">
        <v>23</v>
      </c>
      <c r="B49" s="66" t="s">
        <v>134</v>
      </c>
      <c r="C49" s="67" t="s">
        <v>135</v>
      </c>
      <c r="D49" s="68">
        <v>1037900</v>
      </c>
    </row>
    <row r="50" spans="1:4" s="16" customFormat="1">
      <c r="A50" s="69" t="s">
        <v>23</v>
      </c>
      <c r="B50" s="70" t="s">
        <v>136</v>
      </c>
      <c r="C50" s="71" t="s">
        <v>137</v>
      </c>
      <c r="D50" s="72">
        <v>1037900</v>
      </c>
    </row>
    <row r="51" spans="1:4" s="16" customFormat="1" ht="16.5" thickBot="1">
      <c r="A51" s="77"/>
      <c r="B51" s="78"/>
      <c r="C51" s="78"/>
      <c r="D51" s="79"/>
    </row>
    <row r="52" spans="1:4" ht="16.5" thickBot="1">
      <c r="A52" s="80" t="s">
        <v>98</v>
      </c>
      <c r="B52" s="81"/>
      <c r="C52" s="81"/>
      <c r="D52" s="82">
        <v>1312258.5</v>
      </c>
    </row>
  </sheetData>
  <mergeCells count="2">
    <mergeCell ref="C2:D2"/>
    <mergeCell ref="A5:D5"/>
  </mergeCells>
  <phoneticPr fontId="0" type="noConversion"/>
  <pageMargins left="0.78740157480314965" right="0.78740157480314965" top="0.78740157480314965" bottom="0.78740157480314965" header="0.51181102362204722" footer="0.51181102362204722"/>
  <pageSetup paperSize="9" scale="7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workbookViewId="0">
      <selection activeCell="C5" sqref="C5"/>
    </sheetView>
  </sheetViews>
  <sheetFormatPr defaultRowHeight="12.75"/>
  <cols>
    <col min="1" max="1" width="54" style="4" customWidth="1"/>
    <col min="2" max="2" width="7.85546875" style="6" customWidth="1"/>
    <col min="3" max="3" width="10.28515625" style="7" customWidth="1"/>
    <col min="4" max="4" width="15.140625" style="4" customWidth="1"/>
    <col min="5" max="5" width="10.140625" style="4" customWidth="1"/>
    <col min="6" max="6" width="14.5703125" style="4" customWidth="1"/>
    <col min="7" max="16384" width="9.140625" style="4"/>
  </cols>
  <sheetData>
    <row r="1" spans="1:7" s="1" customFormat="1" ht="15.75">
      <c r="B1" s="2"/>
      <c r="C1" s="99" t="s">
        <v>12</v>
      </c>
      <c r="D1" s="99"/>
      <c r="E1" s="99"/>
      <c r="F1" s="99"/>
    </row>
    <row r="2" spans="1:7" s="1" customFormat="1" ht="15.75">
      <c r="B2" s="2"/>
      <c r="C2" s="99" t="s">
        <v>42</v>
      </c>
      <c r="D2" s="99"/>
      <c r="E2" s="99"/>
      <c r="F2" s="99"/>
    </row>
    <row r="3" spans="1:7" s="1" customFormat="1" ht="15.75">
      <c r="B3" s="2"/>
      <c r="C3" s="99" t="s">
        <v>18</v>
      </c>
      <c r="D3" s="99"/>
      <c r="E3" s="99"/>
      <c r="F3" s="99"/>
    </row>
    <row r="4" spans="1:7" s="1" customFormat="1" ht="15.75">
      <c r="B4" s="2"/>
      <c r="C4" s="99" t="s">
        <v>189</v>
      </c>
      <c r="D4" s="99"/>
      <c r="E4" s="99"/>
      <c r="F4" s="99"/>
    </row>
    <row r="5" spans="1:7" s="1" customFormat="1" ht="21" customHeight="1">
      <c r="B5" s="2"/>
      <c r="C5" s="3"/>
    </row>
    <row r="6" spans="1:7" ht="48.75" customHeight="1">
      <c r="A6" s="100" t="s">
        <v>161</v>
      </c>
      <c r="B6" s="100"/>
      <c r="C6" s="100"/>
      <c r="D6" s="100"/>
      <c r="E6" s="100"/>
      <c r="F6" s="100"/>
    </row>
    <row r="8" spans="1:7" ht="31.5">
      <c r="A8" s="5" t="s">
        <v>53</v>
      </c>
      <c r="B8" s="5" t="s">
        <v>54</v>
      </c>
      <c r="C8" s="5" t="s">
        <v>55</v>
      </c>
      <c r="D8" s="5" t="s">
        <v>56</v>
      </c>
      <c r="E8" s="5" t="s">
        <v>57</v>
      </c>
      <c r="F8" s="5" t="s">
        <v>6</v>
      </c>
    </row>
    <row r="9" spans="1:7" ht="30.75" thickBot="1">
      <c r="A9" s="22" t="s">
        <v>163</v>
      </c>
      <c r="B9" s="23" t="s">
        <v>164</v>
      </c>
      <c r="C9" s="23"/>
      <c r="D9" s="23"/>
      <c r="E9" s="23"/>
      <c r="F9" s="24">
        <v>5000</v>
      </c>
      <c r="G9" s="21"/>
    </row>
    <row r="10" spans="1:7" ht="15.75" thickBot="1">
      <c r="A10" s="25" t="s">
        <v>58</v>
      </c>
      <c r="B10" s="26" t="s">
        <v>164</v>
      </c>
      <c r="C10" s="26" t="s">
        <v>67</v>
      </c>
      <c r="D10" s="26"/>
      <c r="E10" s="26"/>
      <c r="F10" s="27">
        <v>5000</v>
      </c>
      <c r="G10" s="21"/>
    </row>
    <row r="11" spans="1:7">
      <c r="A11" s="28" t="s">
        <v>82</v>
      </c>
      <c r="B11" s="29" t="s">
        <v>164</v>
      </c>
      <c r="C11" s="29" t="s">
        <v>83</v>
      </c>
      <c r="D11" s="29"/>
      <c r="E11" s="29"/>
      <c r="F11" s="30">
        <v>5000</v>
      </c>
      <c r="G11" s="21"/>
    </row>
    <row r="12" spans="1:7">
      <c r="A12" s="31" t="s">
        <v>40</v>
      </c>
      <c r="B12" s="32" t="s">
        <v>164</v>
      </c>
      <c r="C12" s="32" t="s">
        <v>83</v>
      </c>
      <c r="D12" s="32" t="s">
        <v>70</v>
      </c>
      <c r="E12" s="32"/>
      <c r="F12" s="33">
        <v>5000</v>
      </c>
      <c r="G12" s="21"/>
    </row>
    <row r="13" spans="1:7">
      <c r="A13" s="34" t="s">
        <v>84</v>
      </c>
      <c r="B13" s="35" t="s">
        <v>164</v>
      </c>
      <c r="C13" s="35" t="s">
        <v>83</v>
      </c>
      <c r="D13" s="35" t="s">
        <v>85</v>
      </c>
      <c r="E13" s="35"/>
      <c r="F13" s="36">
        <v>5000</v>
      </c>
      <c r="G13" s="21"/>
    </row>
    <row r="14" spans="1:7">
      <c r="A14" s="37" t="s">
        <v>156</v>
      </c>
      <c r="B14" s="38" t="s">
        <v>164</v>
      </c>
      <c r="C14" s="38" t="s">
        <v>83</v>
      </c>
      <c r="D14" s="38" t="s">
        <v>85</v>
      </c>
      <c r="E14" s="38" t="s">
        <v>157</v>
      </c>
      <c r="F14" s="39">
        <v>5000</v>
      </c>
      <c r="G14" s="21"/>
    </row>
    <row r="15" spans="1:7">
      <c r="A15" s="40" t="s">
        <v>158</v>
      </c>
      <c r="B15" s="41" t="s">
        <v>164</v>
      </c>
      <c r="C15" s="41" t="s">
        <v>83</v>
      </c>
      <c r="D15" s="41" t="s">
        <v>85</v>
      </c>
      <c r="E15" s="41" t="s">
        <v>159</v>
      </c>
      <c r="F15" s="42">
        <v>5000</v>
      </c>
      <c r="G15" s="21"/>
    </row>
    <row r="16" spans="1:7" ht="15.75" thickBot="1">
      <c r="A16" s="22" t="s">
        <v>48</v>
      </c>
      <c r="B16" s="23" t="s">
        <v>23</v>
      </c>
      <c r="C16" s="23"/>
      <c r="D16" s="23"/>
      <c r="E16" s="23"/>
      <c r="F16" s="24">
        <v>1005902.15</v>
      </c>
      <c r="G16" s="21"/>
    </row>
    <row r="17" spans="1:7" ht="15.75" thickBot="1">
      <c r="A17" s="25" t="s">
        <v>58</v>
      </c>
      <c r="B17" s="26" t="s">
        <v>23</v>
      </c>
      <c r="C17" s="26" t="s">
        <v>67</v>
      </c>
      <c r="D17" s="26"/>
      <c r="E17" s="26"/>
      <c r="F17" s="27">
        <v>514736.25</v>
      </c>
      <c r="G17" s="21"/>
    </row>
    <row r="18" spans="1:7" ht="38.25">
      <c r="A18" s="28" t="s">
        <v>68</v>
      </c>
      <c r="B18" s="29" t="s">
        <v>23</v>
      </c>
      <c r="C18" s="29" t="s">
        <v>69</v>
      </c>
      <c r="D18" s="29"/>
      <c r="E18" s="29"/>
      <c r="F18" s="30">
        <v>179304.8</v>
      </c>
      <c r="G18" s="21"/>
    </row>
    <row r="19" spans="1:7">
      <c r="A19" s="31" t="s">
        <v>40</v>
      </c>
      <c r="B19" s="32" t="s">
        <v>23</v>
      </c>
      <c r="C19" s="32" t="s">
        <v>69</v>
      </c>
      <c r="D19" s="32" t="s">
        <v>70</v>
      </c>
      <c r="E19" s="32"/>
      <c r="F19" s="33">
        <v>179304.8</v>
      </c>
      <c r="G19" s="21"/>
    </row>
    <row r="20" spans="1:7" ht="38.25">
      <c r="A20" s="34" t="s">
        <v>165</v>
      </c>
      <c r="B20" s="35" t="s">
        <v>23</v>
      </c>
      <c r="C20" s="35" t="s">
        <v>69</v>
      </c>
      <c r="D20" s="35" t="s">
        <v>71</v>
      </c>
      <c r="E20" s="35"/>
      <c r="F20" s="36">
        <v>179304.8</v>
      </c>
      <c r="G20" s="21"/>
    </row>
    <row r="21" spans="1:7" ht="51">
      <c r="A21" s="37" t="s">
        <v>59</v>
      </c>
      <c r="B21" s="38" t="s">
        <v>23</v>
      </c>
      <c r="C21" s="38" t="s">
        <v>69</v>
      </c>
      <c r="D21" s="38" t="s">
        <v>71</v>
      </c>
      <c r="E21" s="38" t="s">
        <v>72</v>
      </c>
      <c r="F21" s="39">
        <v>179304.8</v>
      </c>
      <c r="G21" s="21"/>
    </row>
    <row r="22" spans="1:7" ht="25.5">
      <c r="A22" s="40" t="s">
        <v>60</v>
      </c>
      <c r="B22" s="41" t="s">
        <v>23</v>
      </c>
      <c r="C22" s="41" t="s">
        <v>69</v>
      </c>
      <c r="D22" s="41" t="s">
        <v>71</v>
      </c>
      <c r="E22" s="41" t="s">
        <v>73</v>
      </c>
      <c r="F22" s="42">
        <v>143512.79999999999</v>
      </c>
      <c r="G22" s="21"/>
    </row>
    <row r="23" spans="1:7" ht="38.25">
      <c r="A23" s="40" t="s">
        <v>61</v>
      </c>
      <c r="B23" s="41" t="s">
        <v>23</v>
      </c>
      <c r="C23" s="41" t="s">
        <v>69</v>
      </c>
      <c r="D23" s="41" t="s">
        <v>71</v>
      </c>
      <c r="E23" s="41" t="s">
        <v>74</v>
      </c>
      <c r="F23" s="42">
        <v>35792</v>
      </c>
      <c r="G23" s="21"/>
    </row>
    <row r="24" spans="1:7" ht="51">
      <c r="A24" s="28" t="s">
        <v>75</v>
      </c>
      <c r="B24" s="29" t="s">
        <v>23</v>
      </c>
      <c r="C24" s="29" t="s">
        <v>76</v>
      </c>
      <c r="D24" s="29"/>
      <c r="E24" s="29"/>
      <c r="F24" s="30">
        <v>313481.45</v>
      </c>
      <c r="G24" s="21"/>
    </row>
    <row r="25" spans="1:7">
      <c r="A25" s="31" t="s">
        <v>40</v>
      </c>
      <c r="B25" s="32" t="s">
        <v>23</v>
      </c>
      <c r="C25" s="32" t="s">
        <v>76</v>
      </c>
      <c r="D25" s="32" t="s">
        <v>70</v>
      </c>
      <c r="E25" s="32"/>
      <c r="F25" s="33">
        <v>313481.45</v>
      </c>
      <c r="G25" s="21"/>
    </row>
    <row r="26" spans="1:7" ht="38.25">
      <c r="A26" s="34" t="s">
        <v>166</v>
      </c>
      <c r="B26" s="35" t="s">
        <v>23</v>
      </c>
      <c r="C26" s="35" t="s">
        <v>76</v>
      </c>
      <c r="D26" s="35" t="s">
        <v>77</v>
      </c>
      <c r="E26" s="35"/>
      <c r="F26" s="36">
        <v>26755.31</v>
      </c>
      <c r="G26" s="21"/>
    </row>
    <row r="27" spans="1:7" ht="51">
      <c r="A27" s="37" t="s">
        <v>59</v>
      </c>
      <c r="B27" s="38" t="s">
        <v>23</v>
      </c>
      <c r="C27" s="38" t="s">
        <v>76</v>
      </c>
      <c r="D27" s="38" t="s">
        <v>77</v>
      </c>
      <c r="E27" s="38" t="s">
        <v>72</v>
      </c>
      <c r="F27" s="39">
        <v>22559.16</v>
      </c>
      <c r="G27" s="21"/>
    </row>
    <row r="28" spans="1:7" ht="25.5">
      <c r="A28" s="40" t="s">
        <v>60</v>
      </c>
      <c r="B28" s="41" t="s">
        <v>23</v>
      </c>
      <c r="C28" s="41" t="s">
        <v>76</v>
      </c>
      <c r="D28" s="41" t="s">
        <v>77</v>
      </c>
      <c r="E28" s="41" t="s">
        <v>73</v>
      </c>
      <c r="F28" s="42">
        <v>18925.46</v>
      </c>
      <c r="G28" s="21"/>
    </row>
    <row r="29" spans="1:7" ht="38.25">
      <c r="A29" s="40" t="s">
        <v>61</v>
      </c>
      <c r="B29" s="41" t="s">
        <v>23</v>
      </c>
      <c r="C29" s="41" t="s">
        <v>76</v>
      </c>
      <c r="D29" s="41" t="s">
        <v>77</v>
      </c>
      <c r="E29" s="41" t="s">
        <v>74</v>
      </c>
      <c r="F29" s="42">
        <v>3633.7</v>
      </c>
      <c r="G29" s="21"/>
    </row>
    <row r="30" spans="1:7" ht="25.5">
      <c r="A30" s="37" t="s">
        <v>62</v>
      </c>
      <c r="B30" s="38" t="s">
        <v>23</v>
      </c>
      <c r="C30" s="38" t="s">
        <v>76</v>
      </c>
      <c r="D30" s="38" t="s">
        <v>77</v>
      </c>
      <c r="E30" s="38" t="s">
        <v>80</v>
      </c>
      <c r="F30" s="39">
        <v>4196.1499999999996</v>
      </c>
      <c r="G30" s="21"/>
    </row>
    <row r="31" spans="1:7">
      <c r="A31" s="40" t="s">
        <v>66</v>
      </c>
      <c r="B31" s="41" t="s">
        <v>23</v>
      </c>
      <c r="C31" s="41" t="s">
        <v>76</v>
      </c>
      <c r="D31" s="41" t="s">
        <v>77</v>
      </c>
      <c r="E31" s="41" t="s">
        <v>81</v>
      </c>
      <c r="F31" s="42">
        <v>4196.1499999999996</v>
      </c>
      <c r="G31" s="21"/>
    </row>
    <row r="32" spans="1:7" ht="63.75">
      <c r="A32" s="34" t="s">
        <v>167</v>
      </c>
      <c r="B32" s="35" t="s">
        <v>23</v>
      </c>
      <c r="C32" s="35" t="s">
        <v>76</v>
      </c>
      <c r="D32" s="35" t="s">
        <v>168</v>
      </c>
      <c r="E32" s="35"/>
      <c r="F32" s="36">
        <v>16148</v>
      </c>
      <c r="G32" s="21"/>
    </row>
    <row r="33" spans="1:7" ht="51">
      <c r="A33" s="37" t="s">
        <v>59</v>
      </c>
      <c r="B33" s="38" t="s">
        <v>23</v>
      </c>
      <c r="C33" s="38" t="s">
        <v>76</v>
      </c>
      <c r="D33" s="38" t="s">
        <v>168</v>
      </c>
      <c r="E33" s="38" t="s">
        <v>72</v>
      </c>
      <c r="F33" s="39">
        <v>16148</v>
      </c>
      <c r="G33" s="21"/>
    </row>
    <row r="34" spans="1:7" ht="25.5">
      <c r="A34" s="40" t="s">
        <v>60</v>
      </c>
      <c r="B34" s="41" t="s">
        <v>23</v>
      </c>
      <c r="C34" s="41" t="s">
        <v>76</v>
      </c>
      <c r="D34" s="41" t="s">
        <v>168</v>
      </c>
      <c r="E34" s="41" t="s">
        <v>73</v>
      </c>
      <c r="F34" s="42">
        <v>12403</v>
      </c>
      <c r="G34" s="21"/>
    </row>
    <row r="35" spans="1:7" ht="38.25">
      <c r="A35" s="40" t="s">
        <v>61</v>
      </c>
      <c r="B35" s="41" t="s">
        <v>23</v>
      </c>
      <c r="C35" s="41" t="s">
        <v>76</v>
      </c>
      <c r="D35" s="41" t="s">
        <v>168</v>
      </c>
      <c r="E35" s="41" t="s">
        <v>74</v>
      </c>
      <c r="F35" s="42">
        <v>3745</v>
      </c>
      <c r="G35" s="21"/>
    </row>
    <row r="36" spans="1:7">
      <c r="A36" s="34" t="s">
        <v>78</v>
      </c>
      <c r="B36" s="35" t="s">
        <v>23</v>
      </c>
      <c r="C36" s="35" t="s">
        <v>76</v>
      </c>
      <c r="D36" s="35" t="s">
        <v>79</v>
      </c>
      <c r="E36" s="35"/>
      <c r="F36" s="36">
        <v>270578.14</v>
      </c>
      <c r="G36" s="21"/>
    </row>
    <row r="37" spans="1:7" ht="51">
      <c r="A37" s="37" t="s">
        <v>59</v>
      </c>
      <c r="B37" s="38" t="s">
        <v>23</v>
      </c>
      <c r="C37" s="38" t="s">
        <v>76</v>
      </c>
      <c r="D37" s="38" t="s">
        <v>79</v>
      </c>
      <c r="E37" s="38" t="s">
        <v>72</v>
      </c>
      <c r="F37" s="39">
        <v>247327.59</v>
      </c>
      <c r="G37" s="21"/>
    </row>
    <row r="38" spans="1:7" ht="25.5">
      <c r="A38" s="40" t="s">
        <v>60</v>
      </c>
      <c r="B38" s="41" t="s">
        <v>23</v>
      </c>
      <c r="C38" s="41" t="s">
        <v>76</v>
      </c>
      <c r="D38" s="41" t="s">
        <v>79</v>
      </c>
      <c r="E38" s="41" t="s">
        <v>73</v>
      </c>
      <c r="F38" s="42">
        <v>192910.59</v>
      </c>
      <c r="G38" s="21"/>
    </row>
    <row r="39" spans="1:7" ht="38.25">
      <c r="A39" s="40" t="s">
        <v>61</v>
      </c>
      <c r="B39" s="41" t="s">
        <v>23</v>
      </c>
      <c r="C39" s="41" t="s">
        <v>76</v>
      </c>
      <c r="D39" s="41" t="s">
        <v>79</v>
      </c>
      <c r="E39" s="41" t="s">
        <v>74</v>
      </c>
      <c r="F39" s="42">
        <v>54417</v>
      </c>
      <c r="G39" s="21"/>
    </row>
    <row r="40" spans="1:7" ht="25.5">
      <c r="A40" s="37" t="s">
        <v>62</v>
      </c>
      <c r="B40" s="38" t="s">
        <v>23</v>
      </c>
      <c r="C40" s="38" t="s">
        <v>76</v>
      </c>
      <c r="D40" s="38" t="s">
        <v>79</v>
      </c>
      <c r="E40" s="38" t="s">
        <v>80</v>
      </c>
      <c r="F40" s="39">
        <v>23250.55</v>
      </c>
      <c r="G40" s="21"/>
    </row>
    <row r="41" spans="1:7">
      <c r="A41" s="40" t="s">
        <v>66</v>
      </c>
      <c r="B41" s="41" t="s">
        <v>23</v>
      </c>
      <c r="C41" s="41" t="s">
        <v>76</v>
      </c>
      <c r="D41" s="41" t="s">
        <v>79</v>
      </c>
      <c r="E41" s="41" t="s">
        <v>81</v>
      </c>
      <c r="F41" s="42">
        <v>23250.55</v>
      </c>
      <c r="G41" s="21"/>
    </row>
    <row r="42" spans="1:7" ht="38.25">
      <c r="A42" s="28" t="s">
        <v>169</v>
      </c>
      <c r="B42" s="29" t="s">
        <v>23</v>
      </c>
      <c r="C42" s="29" t="s">
        <v>170</v>
      </c>
      <c r="D42" s="29"/>
      <c r="E42" s="29"/>
      <c r="F42" s="30">
        <v>21950</v>
      </c>
      <c r="G42" s="21"/>
    </row>
    <row r="43" spans="1:7">
      <c r="A43" s="31" t="s">
        <v>40</v>
      </c>
      <c r="B43" s="32" t="s">
        <v>23</v>
      </c>
      <c r="C43" s="32" t="s">
        <v>170</v>
      </c>
      <c r="D43" s="32" t="s">
        <v>70</v>
      </c>
      <c r="E43" s="32"/>
      <c r="F43" s="33">
        <v>21950</v>
      </c>
      <c r="G43" s="21"/>
    </row>
    <row r="44" spans="1:7" ht="63.75">
      <c r="A44" s="34" t="s">
        <v>171</v>
      </c>
      <c r="B44" s="35" t="s">
        <v>23</v>
      </c>
      <c r="C44" s="35" t="s">
        <v>170</v>
      </c>
      <c r="D44" s="35" t="s">
        <v>172</v>
      </c>
      <c r="E44" s="35"/>
      <c r="F44" s="36">
        <v>21950</v>
      </c>
      <c r="G44" s="21"/>
    </row>
    <row r="45" spans="1:7">
      <c r="A45" s="37" t="s">
        <v>173</v>
      </c>
      <c r="B45" s="38" t="s">
        <v>23</v>
      </c>
      <c r="C45" s="38" t="s">
        <v>170</v>
      </c>
      <c r="D45" s="38" t="s">
        <v>172</v>
      </c>
      <c r="E45" s="38" t="s">
        <v>4</v>
      </c>
      <c r="F45" s="39">
        <v>21950</v>
      </c>
      <c r="G45" s="21"/>
    </row>
    <row r="46" spans="1:7">
      <c r="A46" s="40" t="s">
        <v>63</v>
      </c>
      <c r="B46" s="41" t="s">
        <v>23</v>
      </c>
      <c r="C46" s="41" t="s">
        <v>170</v>
      </c>
      <c r="D46" s="41" t="s">
        <v>172</v>
      </c>
      <c r="E46" s="41" t="s">
        <v>174</v>
      </c>
      <c r="F46" s="42">
        <v>21950</v>
      </c>
      <c r="G46" s="21"/>
    </row>
    <row r="47" spans="1:7" ht="15.75" thickBot="1">
      <c r="A47" s="25" t="s">
        <v>64</v>
      </c>
      <c r="B47" s="26" t="s">
        <v>23</v>
      </c>
      <c r="C47" s="26" t="s">
        <v>86</v>
      </c>
      <c r="D47" s="26"/>
      <c r="E47" s="26"/>
      <c r="F47" s="27">
        <v>446238.02</v>
      </c>
      <c r="G47" s="21"/>
    </row>
    <row r="48" spans="1:7">
      <c r="A48" s="28" t="s">
        <v>87</v>
      </c>
      <c r="B48" s="29" t="s">
        <v>23</v>
      </c>
      <c r="C48" s="29" t="s">
        <v>88</v>
      </c>
      <c r="D48" s="29"/>
      <c r="E48" s="29"/>
      <c r="F48" s="30">
        <v>446238.02</v>
      </c>
      <c r="G48" s="21"/>
    </row>
    <row r="49" spans="1:7">
      <c r="A49" s="31" t="s">
        <v>40</v>
      </c>
      <c r="B49" s="32" t="s">
        <v>23</v>
      </c>
      <c r="C49" s="32" t="s">
        <v>88</v>
      </c>
      <c r="D49" s="32" t="s">
        <v>70</v>
      </c>
      <c r="E49" s="32"/>
      <c r="F49" s="33">
        <v>446238.02</v>
      </c>
      <c r="G49" s="21"/>
    </row>
    <row r="50" spans="1:7">
      <c r="A50" s="34" t="s">
        <v>89</v>
      </c>
      <c r="B50" s="35" t="s">
        <v>23</v>
      </c>
      <c r="C50" s="35" t="s">
        <v>88</v>
      </c>
      <c r="D50" s="35" t="s">
        <v>90</v>
      </c>
      <c r="E50" s="35"/>
      <c r="F50" s="36">
        <v>446238.02</v>
      </c>
      <c r="G50" s="21"/>
    </row>
    <row r="51" spans="1:7" ht="25.5">
      <c r="A51" s="37" t="s">
        <v>62</v>
      </c>
      <c r="B51" s="38" t="s">
        <v>23</v>
      </c>
      <c r="C51" s="38" t="s">
        <v>88</v>
      </c>
      <c r="D51" s="38" t="s">
        <v>90</v>
      </c>
      <c r="E51" s="38" t="s">
        <v>80</v>
      </c>
      <c r="F51" s="39">
        <v>446238.02</v>
      </c>
      <c r="G51" s="21"/>
    </row>
    <row r="52" spans="1:7">
      <c r="A52" s="40" t="s">
        <v>66</v>
      </c>
      <c r="B52" s="41" t="s">
        <v>23</v>
      </c>
      <c r="C52" s="41" t="s">
        <v>88</v>
      </c>
      <c r="D52" s="41" t="s">
        <v>90</v>
      </c>
      <c r="E52" s="41" t="s">
        <v>81</v>
      </c>
      <c r="F52" s="42">
        <v>213468.25</v>
      </c>
      <c r="G52" s="21"/>
    </row>
    <row r="53" spans="1:7">
      <c r="A53" s="40" t="s">
        <v>154</v>
      </c>
      <c r="B53" s="41" t="s">
        <v>23</v>
      </c>
      <c r="C53" s="41" t="s">
        <v>88</v>
      </c>
      <c r="D53" s="41" t="s">
        <v>90</v>
      </c>
      <c r="E53" s="41" t="s">
        <v>155</v>
      </c>
      <c r="F53" s="42">
        <v>232769.77</v>
      </c>
      <c r="G53" s="21"/>
    </row>
    <row r="54" spans="1:7" ht="15.75" thickBot="1">
      <c r="A54" s="25" t="s">
        <v>41</v>
      </c>
      <c r="B54" s="26" t="s">
        <v>23</v>
      </c>
      <c r="C54" s="26" t="s">
        <v>91</v>
      </c>
      <c r="D54" s="26"/>
      <c r="E54" s="26"/>
      <c r="F54" s="27">
        <v>44927.88</v>
      </c>
      <c r="G54" s="21"/>
    </row>
    <row r="55" spans="1:7">
      <c r="A55" s="28" t="s">
        <v>92</v>
      </c>
      <c r="B55" s="29" t="s">
        <v>23</v>
      </c>
      <c r="C55" s="29" t="s">
        <v>93</v>
      </c>
      <c r="D55" s="29"/>
      <c r="E55" s="29"/>
      <c r="F55" s="30">
        <v>44927.88</v>
      </c>
      <c r="G55" s="21"/>
    </row>
    <row r="56" spans="1:7">
      <c r="A56" s="31" t="s">
        <v>40</v>
      </c>
      <c r="B56" s="32" t="s">
        <v>23</v>
      </c>
      <c r="C56" s="32" t="s">
        <v>93</v>
      </c>
      <c r="D56" s="32" t="s">
        <v>70</v>
      </c>
      <c r="E56" s="32"/>
      <c r="F56" s="33">
        <v>44927.88</v>
      </c>
      <c r="G56" s="21"/>
    </row>
    <row r="57" spans="1:7">
      <c r="A57" s="34" t="s">
        <v>94</v>
      </c>
      <c r="B57" s="35" t="s">
        <v>23</v>
      </c>
      <c r="C57" s="35" t="s">
        <v>93</v>
      </c>
      <c r="D57" s="35" t="s">
        <v>95</v>
      </c>
      <c r="E57" s="35"/>
      <c r="F57" s="36">
        <v>44927.88</v>
      </c>
      <c r="G57" s="21"/>
    </row>
    <row r="58" spans="1:7">
      <c r="A58" s="37" t="s">
        <v>38</v>
      </c>
      <c r="B58" s="38" t="s">
        <v>23</v>
      </c>
      <c r="C58" s="38" t="s">
        <v>93</v>
      </c>
      <c r="D58" s="38" t="s">
        <v>95</v>
      </c>
      <c r="E58" s="38" t="s">
        <v>96</v>
      </c>
      <c r="F58" s="39">
        <v>44927.88</v>
      </c>
      <c r="G58" s="21"/>
    </row>
    <row r="59" spans="1:7" ht="25.5">
      <c r="A59" s="40" t="s">
        <v>65</v>
      </c>
      <c r="B59" s="41" t="s">
        <v>23</v>
      </c>
      <c r="C59" s="41" t="s">
        <v>93</v>
      </c>
      <c r="D59" s="41" t="s">
        <v>95</v>
      </c>
      <c r="E59" s="41" t="s">
        <v>97</v>
      </c>
      <c r="F59" s="42">
        <v>44927.88</v>
      </c>
      <c r="G59" s="21"/>
    </row>
    <row r="60" spans="1:7" ht="13.5" thickBot="1">
      <c r="A60" s="43"/>
      <c r="B60" s="44"/>
      <c r="C60" s="44"/>
      <c r="D60" s="44"/>
      <c r="E60" s="44"/>
      <c r="F60" s="45"/>
      <c r="G60" s="21"/>
    </row>
    <row r="61" spans="1:7" ht="15.75" thickBot="1">
      <c r="A61" s="46" t="s">
        <v>98</v>
      </c>
      <c r="B61" s="47"/>
      <c r="C61" s="47"/>
      <c r="D61" s="47"/>
      <c r="E61" s="47"/>
      <c r="F61" s="48">
        <v>1010902.15</v>
      </c>
      <c r="G61" s="21"/>
    </row>
  </sheetData>
  <mergeCells count="5">
    <mergeCell ref="C1:F1"/>
    <mergeCell ref="C2:F2"/>
    <mergeCell ref="C3:F3"/>
    <mergeCell ref="C4:F4"/>
    <mergeCell ref="A6:F6"/>
  </mergeCells>
  <phoneticPr fontId="2" type="noConversion"/>
  <pageMargins left="0.75" right="0.75" top="1" bottom="1" header="0.5" footer="0.5"/>
  <pageSetup paperSize="9" scale="7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E5" sqref="E5"/>
    </sheetView>
  </sheetViews>
  <sheetFormatPr defaultRowHeight="15.75"/>
  <cols>
    <col min="1" max="1" width="5.85546875" style="11" customWidth="1"/>
    <col min="2" max="2" width="17.85546875" style="11" customWidth="1"/>
    <col min="3" max="3" width="5.5703125" style="11" customWidth="1"/>
    <col min="4" max="4" width="61.85546875" style="11" customWidth="1"/>
    <col min="5" max="5" width="15.42578125" style="11" customWidth="1"/>
    <col min="6" max="6" width="13.140625" style="11" bestFit="1" customWidth="1"/>
    <col min="7" max="16384" width="9.140625" style="11"/>
  </cols>
  <sheetData>
    <row r="1" spans="1:7">
      <c r="B1" s="12"/>
      <c r="C1" s="12"/>
      <c r="E1" s="12" t="s">
        <v>25</v>
      </c>
    </row>
    <row r="2" spans="1:7">
      <c r="B2" s="12"/>
      <c r="C2" s="12"/>
      <c r="D2" s="101" t="s">
        <v>13</v>
      </c>
      <c r="E2" s="101"/>
    </row>
    <row r="3" spans="1:7">
      <c r="B3" s="12"/>
      <c r="C3" s="12"/>
      <c r="E3" s="12" t="s">
        <v>11</v>
      </c>
    </row>
    <row r="4" spans="1:7">
      <c r="B4" s="12"/>
      <c r="C4" s="12"/>
      <c r="E4" s="12" t="s">
        <v>189</v>
      </c>
    </row>
    <row r="5" spans="1:7" ht="18" customHeight="1">
      <c r="D5" s="17"/>
      <c r="E5" s="18"/>
      <c r="F5" s="19"/>
      <c r="G5" s="17"/>
    </row>
    <row r="6" spans="1:7" ht="85.5" customHeight="1">
      <c r="A6" s="98" t="s">
        <v>162</v>
      </c>
      <c r="B6" s="98"/>
      <c r="C6" s="98"/>
      <c r="D6" s="98"/>
      <c r="E6" s="98"/>
    </row>
    <row r="7" spans="1:7" ht="12.75" customHeight="1">
      <c r="E7" s="12" t="s">
        <v>26</v>
      </c>
    </row>
    <row r="8" spans="1:7" ht="65.25" customHeight="1">
      <c r="A8" s="102" t="s">
        <v>27</v>
      </c>
      <c r="B8" s="103"/>
      <c r="C8" s="104"/>
      <c r="D8" s="20" t="s">
        <v>43</v>
      </c>
      <c r="E8" s="20" t="s">
        <v>6</v>
      </c>
    </row>
    <row r="9" spans="1:7" ht="31.5">
      <c r="A9" s="20" t="s">
        <v>23</v>
      </c>
      <c r="B9" s="83" t="s">
        <v>21</v>
      </c>
      <c r="C9" s="84" t="s">
        <v>22</v>
      </c>
      <c r="D9" s="85" t="s">
        <v>19</v>
      </c>
      <c r="E9" s="86">
        <f>E19</f>
        <v>-301356.34999999998</v>
      </c>
    </row>
    <row r="10" spans="1:7" ht="31.5">
      <c r="A10" s="20" t="s">
        <v>23</v>
      </c>
      <c r="B10" s="83" t="s">
        <v>28</v>
      </c>
      <c r="C10" s="84" t="s">
        <v>22</v>
      </c>
      <c r="D10" s="87" t="s">
        <v>7</v>
      </c>
      <c r="E10" s="86">
        <f>E11+E15</f>
        <v>-301356.34999999998</v>
      </c>
    </row>
    <row r="11" spans="1:7">
      <c r="A11" s="20" t="s">
        <v>23</v>
      </c>
      <c r="B11" s="83" t="s">
        <v>28</v>
      </c>
      <c r="C11" s="84" t="s">
        <v>4</v>
      </c>
      <c r="D11" s="88" t="s">
        <v>8</v>
      </c>
      <c r="E11" s="89">
        <f>E12</f>
        <v>-1315720.92</v>
      </c>
    </row>
    <row r="12" spans="1:7">
      <c r="A12" s="90" t="s">
        <v>23</v>
      </c>
      <c r="B12" s="91" t="s">
        <v>29</v>
      </c>
      <c r="C12" s="92" t="s">
        <v>4</v>
      </c>
      <c r="D12" s="93" t="s">
        <v>9</v>
      </c>
      <c r="E12" s="94">
        <f>E13</f>
        <v>-1315720.92</v>
      </c>
    </row>
    <row r="13" spans="1:7">
      <c r="A13" s="90" t="s">
        <v>23</v>
      </c>
      <c r="B13" s="91" t="s">
        <v>30</v>
      </c>
      <c r="C13" s="92" t="s">
        <v>31</v>
      </c>
      <c r="D13" s="95" t="s">
        <v>32</v>
      </c>
      <c r="E13" s="94">
        <f>E14</f>
        <v>-1315720.92</v>
      </c>
    </row>
    <row r="14" spans="1:7" ht="31.5">
      <c r="A14" s="90" t="s">
        <v>23</v>
      </c>
      <c r="B14" s="91" t="s">
        <v>33</v>
      </c>
      <c r="C14" s="92" t="s">
        <v>31</v>
      </c>
      <c r="D14" s="95" t="s">
        <v>10</v>
      </c>
      <c r="E14" s="94">
        <v>-1315720.92</v>
      </c>
    </row>
    <row r="15" spans="1:7">
      <c r="A15" s="90" t="s">
        <v>23</v>
      </c>
      <c r="B15" s="83" t="s">
        <v>28</v>
      </c>
      <c r="C15" s="84" t="s">
        <v>34</v>
      </c>
      <c r="D15" s="88" t="s">
        <v>15</v>
      </c>
      <c r="E15" s="89">
        <f>E16</f>
        <v>1014364.57</v>
      </c>
    </row>
    <row r="16" spans="1:7">
      <c r="A16" s="90" t="s">
        <v>23</v>
      </c>
      <c r="B16" s="91" t="s">
        <v>29</v>
      </c>
      <c r="C16" s="92" t="s">
        <v>34</v>
      </c>
      <c r="D16" s="93" t="s">
        <v>16</v>
      </c>
      <c r="E16" s="94">
        <f>E17</f>
        <v>1014364.57</v>
      </c>
    </row>
    <row r="17" spans="1:5">
      <c r="A17" s="90" t="s">
        <v>23</v>
      </c>
      <c r="B17" s="91" t="s">
        <v>30</v>
      </c>
      <c r="C17" s="92" t="s">
        <v>35</v>
      </c>
      <c r="D17" s="95" t="s">
        <v>36</v>
      </c>
      <c r="E17" s="94">
        <f>E18</f>
        <v>1014364.57</v>
      </c>
    </row>
    <row r="18" spans="1:5" ht="31.5">
      <c r="A18" s="90" t="s">
        <v>23</v>
      </c>
      <c r="B18" s="91" t="s">
        <v>33</v>
      </c>
      <c r="C18" s="92" t="s">
        <v>35</v>
      </c>
      <c r="D18" s="95" t="s">
        <v>17</v>
      </c>
      <c r="E18" s="94">
        <v>1014364.57</v>
      </c>
    </row>
    <row r="19" spans="1:5" ht="25.5" customHeight="1">
      <c r="A19" s="105" t="s">
        <v>37</v>
      </c>
      <c r="B19" s="106"/>
      <c r="C19" s="107"/>
      <c r="D19" s="108"/>
      <c r="E19" s="96">
        <f>E10</f>
        <v>-301356.34999999998</v>
      </c>
    </row>
    <row r="20" spans="1:5" ht="42.75" customHeight="1"/>
  </sheetData>
  <mergeCells count="4">
    <mergeCell ref="D2:E2"/>
    <mergeCell ref="A6:E6"/>
    <mergeCell ref="A8:C8"/>
    <mergeCell ref="A19:D19"/>
  </mergeCells>
  <phoneticPr fontId="0" type="noConversion"/>
  <pageMargins left="0.75" right="0.75" top="1" bottom="1" header="0.5" footer="0.5"/>
  <pageSetup paperSize="9" scale="82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Прил1</vt:lpstr>
      <vt:lpstr>прил2</vt:lpstr>
      <vt:lpstr>прил3</vt:lpstr>
    </vt:vector>
  </TitlesOfParts>
  <Company>Финансовое управление МФ РК в Кортеросском районе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Ведущий специалист</cp:lastModifiedBy>
  <cp:lastPrinted>2022-04-12T08:42:38Z</cp:lastPrinted>
  <dcterms:created xsi:type="dcterms:W3CDTF">2007-11-06T08:59:22Z</dcterms:created>
  <dcterms:modified xsi:type="dcterms:W3CDTF">2022-04-12T10:21:52Z</dcterms:modified>
</cp:coreProperties>
</file>