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7" i="1" l="1"/>
  <c r="G8" i="1"/>
  <c r="G9" i="1"/>
  <c r="G15" i="1"/>
  <c r="G16" i="1"/>
  <c r="G18" i="1"/>
</calcChain>
</file>

<file path=xl/sharedStrings.xml><?xml version="1.0" encoding="utf-8"?>
<sst xmlns="http://schemas.openxmlformats.org/spreadsheetml/2006/main" count="199" uniqueCount="107">
  <si>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</si>
  <si>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</si>
  <si>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</si>
  <si>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</si>
  <si>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</si>
  <si>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</si>
  <si>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План доходов на 2022 год</t>
  </si>
  <si>
    <t>Кассовые поступлений в текущем финансовом году (по состоянию на 31.10.2022)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</si>
  <si>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</si>
  <si>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</si>
  <si>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</si>
  <si>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</si>
  <si>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</si>
  <si>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</si>
  <si>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</si>
  <si>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</si>
  <si>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</si>
  <si>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</si>
  <si>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</si>
  <si>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</si>
  <si>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</si>
  <si>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</si>
  <si>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</si>
  <si>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</si>
  <si>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</si>
  <si>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</si>
  <si>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</si>
  <si>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</si>
  <si>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</si>
  <si>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</si>
  <si>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</si>
  <si>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</si>
  <si>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</si>
  <si>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</si>
  <si>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</si>
  <si>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</si>
  <si>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</si>
  <si>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</si>
  <si>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</si>
  <si>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</si>
  <si>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</si>
  <si>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</si>
  <si>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</si>
  <si>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</si>
  <si>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</si>
  <si>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</si>
  <si>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</si>
  <si>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</si>
  <si>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</si>
  <si>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</si>
  <si>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</si>
  <si>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</si>
  <si>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</si>
  <si>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</si>
  <si>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</si>
  <si>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</si>
  <si>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Администрация МО СП "Приозерный"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</si>
  <si>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</si>
  <si>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</si>
  <si>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</si>
  <si>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</si>
  <si>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</si>
  <si>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</si>
  <si>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</si>
  <si>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</si>
  <si>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</si>
  <si>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</si>
  <si>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</si>
  <si>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</si>
  <si>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</si>
  <si>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</si>
  <si>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</si>
  <si>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</si>
  <si>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</si>
  <si>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</si>
  <si>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</si>
  <si>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</si>
  <si>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</si>
  <si>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</si>
  <si>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</si>
  <si>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</si>
  <si>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</si>
  <si>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</si>
  <si>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</si>
  <si>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</si>
  <si>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</si>
  <si>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</si>
  <si>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</si>
  <si>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</si>
  <si>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</si>
  <si>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</si>
  <si>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</si>
  <si>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</si>
  <si>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8 826 339,32</t>
  </si>
  <si>
    <t>7 649 572,41</t>
  </si>
  <si>
    <t>0,00</t>
  </si>
  <si>
    <t>4 780 320,00</t>
  </si>
  <si>
    <t>2 571 481,00</t>
  </si>
  <si>
    <t>2 143 411,00</t>
  </si>
  <si>
    <t>на 2023 год</t>
  </si>
  <si>
    <t>на 2024 год</t>
  </si>
  <si>
    <t>на 2025 год</t>
  </si>
  <si>
    <t>Реестр источников доходов "Приозёрный" на 2023 год и плановый период на 2024 и 2025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</si>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</sst>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top" wrapText="1"/>
    </xf>
    <xf numFmtId="4" fontId="3" fillId="3" borderId="2">
      <alignment horizontal="right" vertical="top" shrinkToFit="1"/>
    </xf>
    <xf numFmtId="4" fontId="3" fillId="4" borderId="3">
      <alignment horizontal="right" vertical="top" shrinkToFit="1"/>
    </xf>
    <xf numFmtId="4" fontId="4" fillId="0" borderId="3">
      <alignment horizontal="right" vertical="top" shrinkToFit="1"/>
    </xf>
    <xf numFmtId="4" fontId="4" fillId="0" borderId="3">
      <alignment horizontal="right" vertical="top" shrinkToFit="1"/>
    </xf>
  </cellStyleXfs>
  <cellXfs count="27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" fontId="5" fillId="0" borderId="4" xfId="1" applyNumberFormat="1" applyFont="1" applyFill="1" applyBorder="1" applyProtection="1">
      <alignment horizontal="right" vertical="top" shrinkToFit="1"/>
    </xf>
    <xf numFmtId="4" fontId="5" fillId="0" borderId="4" xfId="2" applyNumberFormat="1" applyFont="1" applyFill="1" applyBorder="1" applyProtection="1">
      <alignment horizontal="right" vertical="top" shrinkToFit="1"/>
    </xf>
    <xf numFmtId="4" fontId="6" fillId="0" borderId="4" xfId="3" applyNumberFormat="1" applyFont="1" applyFill="1" applyBorder="1" applyProtection="1">
      <alignment horizontal="right" vertical="top" shrinkToFit="1"/>
    </xf>
    <xf numFmtId="4" fontId="6" fillId="0" borderId="4" xfId="4" applyNumberFormat="1" applyFont="1" applyFill="1" applyBorder="1" applyProtection="1">
      <alignment horizontal="right" vertical="top" shrinkToFit="1"/>
    </xf>
  </cellXfs>
  <cellStyles count="5">
    <cellStyle name="ex66" xfId="1"/>
    <cellStyle name="ex71" xfId="2"/>
    <cellStyle name="ex76" xfId="3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G14" sqref="G14"/>
    </sheetView>
  </sheetViews>
  <sheetFormatPr defaultRowHeight="12.75" x14ac:dyDescent="0.2"/>
  <cols>
    <col min="1" max="1" width="14.83203125" customWidth="1"/>
    <col min="2" max="2" width="25.1640625" customWidth="1"/>
    <col min="3" max="3" width="49.1640625" customWidth="1"/>
    <col min="4" max="4" width="30.5" customWidth="1"/>
    <col min="5" max="5" width="20" customWidth="1"/>
    <col min="6" max="7" width="23.83203125" customWidth="1"/>
    <col min="8" max="10" width="17.33203125" customWidth="1"/>
  </cols>
  <sheetData>
    <row r="1" spans="1:10" ht="14.25" x14ac:dyDescent="0.2">
      <c r="A1" s="12" t="s">
        <v>102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 x14ac:dyDescent="0.2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/>
      <c r="J3" s="13"/>
    </row>
    <row r="4" spans="1:10" x14ac:dyDescent="0.2">
      <c r="A4" s="13" t="s">
        <v>10</v>
      </c>
      <c r="B4" s="13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  <c r="H4" s="13" t="s">
        <v>11</v>
      </c>
      <c r="I4" s="14" t="s">
        <v>12</v>
      </c>
      <c r="J4" s="14" t="s">
        <v>0</v>
      </c>
    </row>
    <row r="5" spans="1:10" ht="29.25" customHeight="1" x14ac:dyDescent="0.2">
      <c r="A5" s="13" t="s">
        <v>0</v>
      </c>
      <c r="B5" s="13" t="s">
        <v>0</v>
      </c>
      <c r="C5" s="14" t="s">
        <v>0</v>
      </c>
      <c r="D5" s="14" t="s">
        <v>0</v>
      </c>
      <c r="E5" s="14" t="s">
        <v>0</v>
      </c>
      <c r="F5" s="14" t="s">
        <v>0</v>
      </c>
      <c r="G5" s="14" t="s">
        <v>0</v>
      </c>
      <c r="H5" s="2" t="s">
        <v>99</v>
      </c>
      <c r="I5" s="2" t="s">
        <v>100</v>
      </c>
      <c r="J5" s="2" t="s">
        <v>101</v>
      </c>
    </row>
    <row r="6" spans="1:10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 t="s">
        <v>22</v>
      </c>
    </row>
    <row r="7" spans="1:10" x14ac:dyDescent="0.2">
      <c r="A7" s="5" t="s">
        <v>23</v>
      </c>
      <c r="B7" s="5" t="s">
        <v>24</v>
      </c>
      <c r="C7" s="6" t="s">
        <v>25</v>
      </c>
      <c r="D7" s="7" t="s">
        <v>0</v>
      </c>
      <c r="E7" s="7">
        <v>211000</v>
      </c>
      <c r="F7" s="7">
        <v>190431.1</v>
      </c>
      <c r="G7" s="7">
        <f>G8+G12+G15+G21+G24</f>
        <v>246961.5</v>
      </c>
      <c r="H7" s="7">
        <v>202100</v>
      </c>
      <c r="I7" s="7">
        <v>200000</v>
      </c>
      <c r="J7" s="7">
        <v>204100</v>
      </c>
    </row>
    <row r="8" spans="1:10" x14ac:dyDescent="0.2">
      <c r="A8" s="5" t="s">
        <v>23</v>
      </c>
      <c r="B8" s="3" t="s">
        <v>26</v>
      </c>
      <c r="C8" s="8" t="s">
        <v>27</v>
      </c>
      <c r="D8" s="7" t="s">
        <v>0</v>
      </c>
      <c r="E8" s="7">
        <v>76000</v>
      </c>
      <c r="F8" s="7">
        <v>95732.6</v>
      </c>
      <c r="G8" s="7">
        <f>G9</f>
        <v>110000</v>
      </c>
      <c r="H8" s="7">
        <v>85000</v>
      </c>
      <c r="I8" s="7">
        <v>85000</v>
      </c>
      <c r="J8" s="7">
        <v>86000</v>
      </c>
    </row>
    <row r="9" spans="1:10" x14ac:dyDescent="0.2">
      <c r="A9" s="5" t="s">
        <v>23</v>
      </c>
      <c r="B9" s="3" t="s">
        <v>28</v>
      </c>
      <c r="C9" s="8" t="s">
        <v>29</v>
      </c>
      <c r="D9" s="9" t="s">
        <v>0</v>
      </c>
      <c r="E9" s="9">
        <v>76000</v>
      </c>
      <c r="F9" s="9">
        <v>95732.6</v>
      </c>
      <c r="G9" s="9">
        <f>G10+G11</f>
        <v>110000</v>
      </c>
      <c r="H9" s="9">
        <v>85000</v>
      </c>
      <c r="I9" s="9">
        <v>85000</v>
      </c>
      <c r="J9" s="9">
        <v>86000</v>
      </c>
    </row>
    <row r="10" spans="1:10" ht="76.5" x14ac:dyDescent="0.2">
      <c r="A10" s="4" t="s">
        <v>30</v>
      </c>
      <c r="B10" s="4" t="s">
        <v>31</v>
      </c>
      <c r="C10" s="10" t="s">
        <v>103</v>
      </c>
      <c r="D10" s="11" t="s">
        <v>32</v>
      </c>
      <c r="E10" s="11">
        <v>76000</v>
      </c>
      <c r="F10" s="11">
        <v>69058.3</v>
      </c>
      <c r="G10" s="11">
        <v>83000</v>
      </c>
      <c r="H10" s="11">
        <v>85000</v>
      </c>
      <c r="I10" s="11">
        <v>85000</v>
      </c>
      <c r="J10" s="11">
        <v>86000</v>
      </c>
    </row>
    <row r="11" spans="1:10" ht="51" x14ac:dyDescent="0.2">
      <c r="A11" s="4" t="s">
        <v>30</v>
      </c>
      <c r="B11" s="4" t="s">
        <v>33</v>
      </c>
      <c r="C11" s="10" t="s">
        <v>104</v>
      </c>
      <c r="D11" s="11" t="s">
        <v>32</v>
      </c>
      <c r="E11" s="11">
        <v>0</v>
      </c>
      <c r="F11" s="11">
        <v>26674.3</v>
      </c>
      <c r="G11" s="11">
        <v>27000</v>
      </c>
      <c r="H11" s="11">
        <v>0</v>
      </c>
      <c r="I11" s="11">
        <v>0</v>
      </c>
      <c r="J11" s="11">
        <v>0</v>
      </c>
    </row>
    <row r="12" spans="1:10" x14ac:dyDescent="0.2">
      <c r="A12" s="5" t="s">
        <v>23</v>
      </c>
      <c r="B12" s="3" t="s">
        <v>34</v>
      </c>
      <c r="C12" s="8" t="s">
        <v>35</v>
      </c>
      <c r="D12" s="7" t="s">
        <v>0</v>
      </c>
      <c r="E12" s="7">
        <v>26000</v>
      </c>
      <c r="F12" s="7">
        <v>1189.3</v>
      </c>
      <c r="G12" s="7">
        <v>1189.3</v>
      </c>
      <c r="H12" s="7">
        <v>0</v>
      </c>
      <c r="I12" s="7">
        <v>0</v>
      </c>
      <c r="J12" s="7">
        <v>0</v>
      </c>
    </row>
    <row r="13" spans="1:10" x14ac:dyDescent="0.2">
      <c r="A13" s="5" t="s">
        <v>23</v>
      </c>
      <c r="B13" s="3" t="s">
        <v>36</v>
      </c>
      <c r="C13" s="8" t="s">
        <v>37</v>
      </c>
      <c r="D13" s="9" t="s">
        <v>0</v>
      </c>
      <c r="E13" s="9">
        <v>26000</v>
      </c>
      <c r="F13" s="9">
        <v>1189.3</v>
      </c>
      <c r="G13" s="9">
        <v>1189.3</v>
      </c>
      <c r="H13" s="9">
        <v>0</v>
      </c>
      <c r="I13" s="9">
        <v>0</v>
      </c>
      <c r="J13" s="9">
        <v>0</v>
      </c>
    </row>
    <row r="14" spans="1:10" ht="25.5" x14ac:dyDescent="0.2">
      <c r="A14" s="4" t="s">
        <v>30</v>
      </c>
      <c r="B14" s="4" t="s">
        <v>38</v>
      </c>
      <c r="C14" s="10" t="s">
        <v>37</v>
      </c>
      <c r="D14" s="11" t="s">
        <v>32</v>
      </c>
      <c r="E14" s="11">
        <v>26000</v>
      </c>
      <c r="F14" s="11">
        <v>1189.3</v>
      </c>
      <c r="G14" s="11">
        <v>1189.3</v>
      </c>
      <c r="H14" s="11">
        <v>0</v>
      </c>
      <c r="I14" s="11">
        <v>0</v>
      </c>
      <c r="J14" s="11">
        <v>0</v>
      </c>
    </row>
    <row r="15" spans="1:10" x14ac:dyDescent="0.2">
      <c r="A15" s="5" t="s">
        <v>23</v>
      </c>
      <c r="B15" s="3" t="s">
        <v>39</v>
      </c>
      <c r="C15" s="8" t="s">
        <v>40</v>
      </c>
      <c r="D15" s="7" t="s">
        <v>0</v>
      </c>
      <c r="E15" s="7">
        <v>107000</v>
      </c>
      <c r="F15" s="7">
        <v>75470.2</v>
      </c>
      <c r="G15" s="7">
        <f>G16+G18</f>
        <v>112000</v>
      </c>
      <c r="H15" s="7">
        <v>115000</v>
      </c>
      <c r="I15" s="7">
        <v>113000</v>
      </c>
      <c r="J15" s="7">
        <v>116000</v>
      </c>
    </row>
    <row r="16" spans="1:10" x14ac:dyDescent="0.2">
      <c r="A16" s="5" t="s">
        <v>23</v>
      </c>
      <c r="B16" s="3" t="s">
        <v>41</v>
      </c>
      <c r="C16" s="8" t="s">
        <v>42</v>
      </c>
      <c r="D16" s="9" t="s">
        <v>0</v>
      </c>
      <c r="E16" s="9">
        <v>36000</v>
      </c>
      <c r="F16" s="9">
        <v>14472.3</v>
      </c>
      <c r="G16" s="9">
        <f>G17</f>
        <v>25000</v>
      </c>
      <c r="H16" s="9">
        <v>26000</v>
      </c>
      <c r="I16" s="9">
        <v>26000</v>
      </c>
      <c r="J16" s="9">
        <v>27000</v>
      </c>
    </row>
    <row r="17" spans="1:10" ht="51" x14ac:dyDescent="0.2">
      <c r="A17" s="4" t="s">
        <v>30</v>
      </c>
      <c r="B17" s="4" t="s">
        <v>43</v>
      </c>
      <c r="C17" s="10" t="s">
        <v>105</v>
      </c>
      <c r="D17" s="11" t="s">
        <v>32</v>
      </c>
      <c r="E17" s="11">
        <v>36000</v>
      </c>
      <c r="F17" s="11">
        <v>14472.3</v>
      </c>
      <c r="G17" s="11">
        <v>25000</v>
      </c>
      <c r="H17" s="11">
        <v>26000</v>
      </c>
      <c r="I17" s="11">
        <v>26000</v>
      </c>
      <c r="J17" s="11">
        <v>27000</v>
      </c>
    </row>
    <row r="18" spans="1:10" x14ac:dyDescent="0.2">
      <c r="A18" s="5" t="s">
        <v>23</v>
      </c>
      <c r="B18" s="3" t="s">
        <v>44</v>
      </c>
      <c r="C18" s="8" t="s">
        <v>45</v>
      </c>
      <c r="D18" s="9" t="s">
        <v>0</v>
      </c>
      <c r="E18" s="9">
        <v>71000</v>
      </c>
      <c r="F18" s="9">
        <v>60997.9</v>
      </c>
      <c r="G18" s="9">
        <f>G19+G20</f>
        <v>87000</v>
      </c>
      <c r="H18" s="9">
        <v>89000</v>
      </c>
      <c r="I18" s="9">
        <v>87000</v>
      </c>
      <c r="J18" s="9">
        <v>89000</v>
      </c>
    </row>
    <row r="19" spans="1:10" ht="38.25" x14ac:dyDescent="0.2">
      <c r="A19" s="4" t="s">
        <v>30</v>
      </c>
      <c r="B19" s="4" t="s">
        <v>46</v>
      </c>
      <c r="C19" s="10" t="s">
        <v>47</v>
      </c>
      <c r="D19" s="11" t="s">
        <v>32</v>
      </c>
      <c r="E19" s="11">
        <v>20000</v>
      </c>
      <c r="F19" s="11">
        <v>34767.699999999997</v>
      </c>
      <c r="G19" s="11">
        <v>36000</v>
      </c>
      <c r="H19" s="11">
        <v>35000</v>
      </c>
      <c r="I19" s="11">
        <v>34000</v>
      </c>
      <c r="J19" s="11">
        <v>35000</v>
      </c>
    </row>
    <row r="20" spans="1:10" ht="38.25" x14ac:dyDescent="0.2">
      <c r="A20" s="4" t="s">
        <v>30</v>
      </c>
      <c r="B20" s="4" t="s">
        <v>48</v>
      </c>
      <c r="C20" s="10" t="s">
        <v>49</v>
      </c>
      <c r="D20" s="11" t="s">
        <v>32</v>
      </c>
      <c r="E20" s="11">
        <v>51000</v>
      </c>
      <c r="F20" s="11">
        <v>26230.2</v>
      </c>
      <c r="G20" s="11">
        <v>51000</v>
      </c>
      <c r="H20" s="11">
        <v>54000</v>
      </c>
      <c r="I20" s="11">
        <v>53000</v>
      </c>
      <c r="J20" s="11">
        <v>54000</v>
      </c>
    </row>
    <row r="21" spans="1:10" x14ac:dyDescent="0.2">
      <c r="A21" s="5" t="s">
        <v>23</v>
      </c>
      <c r="B21" s="3" t="s">
        <v>50</v>
      </c>
      <c r="C21" s="8" t="s">
        <v>51</v>
      </c>
      <c r="D21" s="7" t="s">
        <v>0</v>
      </c>
      <c r="E21" s="7">
        <v>2000</v>
      </c>
      <c r="F21" s="7">
        <v>1710</v>
      </c>
      <c r="G21" s="7">
        <v>2000</v>
      </c>
      <c r="H21" s="7">
        <v>2100</v>
      </c>
      <c r="I21" s="7">
        <v>2000</v>
      </c>
      <c r="J21" s="7">
        <v>2100</v>
      </c>
    </row>
    <row r="22" spans="1:10" ht="51" x14ac:dyDescent="0.2">
      <c r="A22" s="5" t="s">
        <v>23</v>
      </c>
      <c r="B22" s="3" t="s">
        <v>52</v>
      </c>
      <c r="C22" s="8" t="s">
        <v>53</v>
      </c>
      <c r="D22" s="9" t="s">
        <v>0</v>
      </c>
      <c r="E22" s="9">
        <v>2000</v>
      </c>
      <c r="F22" s="9">
        <v>1710</v>
      </c>
      <c r="G22" s="9">
        <v>2000</v>
      </c>
      <c r="H22" s="9">
        <v>2100</v>
      </c>
      <c r="I22" s="9">
        <v>2000</v>
      </c>
      <c r="J22" s="9">
        <v>2100</v>
      </c>
    </row>
    <row r="23" spans="1:10" ht="89.25" x14ac:dyDescent="0.2">
      <c r="A23" s="4" t="s">
        <v>54</v>
      </c>
      <c r="B23" s="4" t="s">
        <v>55</v>
      </c>
      <c r="C23" s="10" t="s">
        <v>106</v>
      </c>
      <c r="D23" s="11" t="s">
        <v>56</v>
      </c>
      <c r="E23" s="11">
        <v>2000</v>
      </c>
      <c r="F23" s="11">
        <v>1710</v>
      </c>
      <c r="G23" s="11">
        <v>2000</v>
      </c>
      <c r="H23" s="11">
        <v>2100</v>
      </c>
      <c r="I23" s="11">
        <v>2000</v>
      </c>
      <c r="J23" s="11">
        <v>2100</v>
      </c>
    </row>
    <row r="24" spans="1:10" ht="51" x14ac:dyDescent="0.2">
      <c r="A24" s="5" t="s">
        <v>23</v>
      </c>
      <c r="B24" s="3" t="s">
        <v>57</v>
      </c>
      <c r="C24" s="8" t="s">
        <v>58</v>
      </c>
      <c r="D24" s="7" t="s">
        <v>0</v>
      </c>
      <c r="E24" s="7">
        <v>0</v>
      </c>
      <c r="F24" s="7">
        <v>16329.2</v>
      </c>
      <c r="G24" s="7">
        <v>21772.2</v>
      </c>
      <c r="H24" s="7">
        <v>0</v>
      </c>
      <c r="I24" s="7">
        <v>0</v>
      </c>
      <c r="J24" s="7">
        <v>0</v>
      </c>
    </row>
    <row r="25" spans="1:10" ht="89.25" x14ac:dyDescent="0.2">
      <c r="A25" s="5" t="s">
        <v>23</v>
      </c>
      <c r="B25" s="3" t="s">
        <v>59</v>
      </c>
      <c r="C25" s="8" t="s">
        <v>60</v>
      </c>
      <c r="D25" s="9" t="s">
        <v>0</v>
      </c>
      <c r="E25" s="9">
        <v>0</v>
      </c>
      <c r="F25" s="9">
        <v>16329.2</v>
      </c>
      <c r="G25" s="9">
        <v>21772.2</v>
      </c>
      <c r="H25" s="9">
        <v>0</v>
      </c>
      <c r="I25" s="9">
        <v>0</v>
      </c>
      <c r="J25" s="9">
        <v>0</v>
      </c>
    </row>
    <row r="26" spans="1:10" ht="38.25" x14ac:dyDescent="0.2">
      <c r="A26" s="4" t="s">
        <v>54</v>
      </c>
      <c r="B26" s="4" t="s">
        <v>61</v>
      </c>
      <c r="C26" s="10" t="s">
        <v>62</v>
      </c>
      <c r="D26" s="11" t="s">
        <v>56</v>
      </c>
      <c r="E26" s="11">
        <v>0</v>
      </c>
      <c r="F26" s="11">
        <v>16329.2</v>
      </c>
      <c r="G26" s="21">
        <v>21772.2</v>
      </c>
      <c r="H26" s="11">
        <v>0</v>
      </c>
      <c r="I26" s="11">
        <v>0</v>
      </c>
      <c r="J26" s="11">
        <v>0</v>
      </c>
    </row>
    <row r="27" spans="1:10" x14ac:dyDescent="0.2">
      <c r="A27" s="5" t="s">
        <v>23</v>
      </c>
      <c r="B27" s="5" t="s">
        <v>63</v>
      </c>
      <c r="C27" s="6" t="s">
        <v>64</v>
      </c>
      <c r="D27" s="7" t="s">
        <v>0</v>
      </c>
      <c r="E27" s="7">
        <v>8615339.3000000007</v>
      </c>
      <c r="F27" s="15">
        <v>7459141.2999999998</v>
      </c>
      <c r="G27" s="23">
        <v>8627451.3200000003</v>
      </c>
      <c r="H27" s="18">
        <v>4578220</v>
      </c>
      <c r="I27" s="7">
        <v>2371481</v>
      </c>
      <c r="J27" s="7">
        <v>1939311</v>
      </c>
    </row>
    <row r="28" spans="1:10" ht="38.25" x14ac:dyDescent="0.2">
      <c r="A28" s="5" t="s">
        <v>23</v>
      </c>
      <c r="B28" s="3" t="s">
        <v>65</v>
      </c>
      <c r="C28" s="8" t="s">
        <v>66</v>
      </c>
      <c r="D28" s="7" t="s">
        <v>0</v>
      </c>
      <c r="E28" s="7">
        <v>8568594.0999999996</v>
      </c>
      <c r="F28" s="15">
        <v>7412396.0999999996</v>
      </c>
      <c r="G28" s="24">
        <v>8580706.0999999996</v>
      </c>
      <c r="H28" s="18">
        <v>4578220</v>
      </c>
      <c r="I28" s="7">
        <v>2371481</v>
      </c>
      <c r="J28" s="7">
        <v>1939311</v>
      </c>
    </row>
    <row r="29" spans="1:10" ht="25.5" x14ac:dyDescent="0.2">
      <c r="A29" s="5" t="s">
        <v>23</v>
      </c>
      <c r="B29" s="3" t="s">
        <v>67</v>
      </c>
      <c r="C29" s="8" t="s">
        <v>68</v>
      </c>
      <c r="D29" s="9" t="s">
        <v>0</v>
      </c>
      <c r="E29" s="9">
        <v>738000</v>
      </c>
      <c r="F29" s="16">
        <v>618400</v>
      </c>
      <c r="G29" s="25">
        <v>738000</v>
      </c>
      <c r="H29" s="19">
        <v>773100</v>
      </c>
      <c r="I29" s="9">
        <v>522000</v>
      </c>
      <c r="J29" s="9">
        <v>537400</v>
      </c>
    </row>
    <row r="30" spans="1:10" ht="38.25" x14ac:dyDescent="0.2">
      <c r="A30" s="4" t="s">
        <v>54</v>
      </c>
      <c r="B30" s="4" t="s">
        <v>69</v>
      </c>
      <c r="C30" s="10" t="s">
        <v>70</v>
      </c>
      <c r="D30" s="11" t="s">
        <v>56</v>
      </c>
      <c r="E30" s="11">
        <v>738000</v>
      </c>
      <c r="F30" s="17">
        <v>618400</v>
      </c>
      <c r="G30" s="26">
        <v>738000</v>
      </c>
      <c r="H30" s="20">
        <v>773100</v>
      </c>
      <c r="I30" s="11">
        <v>522000</v>
      </c>
      <c r="J30" s="11">
        <v>537400</v>
      </c>
    </row>
    <row r="31" spans="1:10" ht="38.25" x14ac:dyDescent="0.2">
      <c r="A31" s="5" t="s">
        <v>23</v>
      </c>
      <c r="B31" s="3" t="s">
        <v>71</v>
      </c>
      <c r="C31" s="8" t="s">
        <v>72</v>
      </c>
      <c r="D31" s="9" t="s">
        <v>0</v>
      </c>
      <c r="E31" s="9">
        <v>2550000</v>
      </c>
      <c r="F31" s="16">
        <v>2550000</v>
      </c>
      <c r="G31" s="25">
        <v>2550000</v>
      </c>
      <c r="H31" s="19">
        <v>0</v>
      </c>
      <c r="I31" s="9">
        <v>0</v>
      </c>
      <c r="J31" s="9">
        <v>0</v>
      </c>
    </row>
    <row r="32" spans="1:10" ht="25.5" x14ac:dyDescent="0.2">
      <c r="A32" s="4" t="s">
        <v>54</v>
      </c>
      <c r="B32" s="4" t="s">
        <v>73</v>
      </c>
      <c r="C32" s="10" t="s">
        <v>74</v>
      </c>
      <c r="D32" s="11" t="s">
        <v>56</v>
      </c>
      <c r="E32" s="11">
        <v>2550000</v>
      </c>
      <c r="F32" s="17">
        <v>2550000</v>
      </c>
      <c r="G32" s="26">
        <v>2550000</v>
      </c>
      <c r="H32" s="20">
        <v>0</v>
      </c>
      <c r="I32" s="11">
        <v>0</v>
      </c>
      <c r="J32" s="11">
        <v>0</v>
      </c>
    </row>
    <row r="33" spans="1:10" ht="25.5" x14ac:dyDescent="0.2">
      <c r="A33" s="5" t="s">
        <v>23</v>
      </c>
      <c r="B33" s="3" t="s">
        <v>75</v>
      </c>
      <c r="C33" s="8" t="s">
        <v>76</v>
      </c>
      <c r="D33" s="9" t="s">
        <v>0</v>
      </c>
      <c r="E33" s="9">
        <v>215586</v>
      </c>
      <c r="F33" s="16">
        <v>181088</v>
      </c>
      <c r="G33" s="25">
        <v>227698</v>
      </c>
      <c r="H33" s="19">
        <v>238520</v>
      </c>
      <c r="I33" s="9">
        <v>246381</v>
      </c>
      <c r="J33" s="9">
        <v>254611</v>
      </c>
    </row>
    <row r="34" spans="1:10" ht="38.25" x14ac:dyDescent="0.2">
      <c r="A34" s="4" t="s">
        <v>54</v>
      </c>
      <c r="B34" s="4" t="s">
        <v>77</v>
      </c>
      <c r="C34" s="10" t="s">
        <v>78</v>
      </c>
      <c r="D34" s="11" t="s">
        <v>56</v>
      </c>
      <c r="E34" s="11">
        <v>22148</v>
      </c>
      <c r="F34" s="17">
        <v>22148</v>
      </c>
      <c r="G34" s="26">
        <v>22148</v>
      </c>
      <c r="H34" s="20">
        <v>26210</v>
      </c>
      <c r="I34" s="11">
        <v>26210</v>
      </c>
      <c r="J34" s="11">
        <v>26210</v>
      </c>
    </row>
    <row r="35" spans="1:10" ht="51" x14ac:dyDescent="0.2">
      <c r="A35" s="4" t="s">
        <v>54</v>
      </c>
      <c r="B35" s="4" t="s">
        <v>79</v>
      </c>
      <c r="C35" s="10" t="s">
        <v>80</v>
      </c>
      <c r="D35" s="11" t="s">
        <v>56</v>
      </c>
      <c r="E35" s="11">
        <v>193438</v>
      </c>
      <c r="F35" s="17">
        <v>158940</v>
      </c>
      <c r="G35" s="26">
        <v>205550</v>
      </c>
      <c r="H35" s="20">
        <v>212310</v>
      </c>
      <c r="I35" s="11">
        <v>220171</v>
      </c>
      <c r="J35" s="11">
        <v>228401</v>
      </c>
    </row>
    <row r="36" spans="1:10" x14ac:dyDescent="0.2">
      <c r="A36" s="5" t="s">
        <v>23</v>
      </c>
      <c r="B36" s="3" t="s">
        <v>81</v>
      </c>
      <c r="C36" s="8" t="s">
        <v>82</v>
      </c>
      <c r="D36" s="9" t="s">
        <v>0</v>
      </c>
      <c r="E36" s="9">
        <v>5065008.0999999996</v>
      </c>
      <c r="F36" s="16">
        <v>4062908.1</v>
      </c>
      <c r="G36" s="25">
        <v>5065008.0999999996</v>
      </c>
      <c r="H36" s="19">
        <v>3566600</v>
      </c>
      <c r="I36" s="9">
        <v>1603100</v>
      </c>
      <c r="J36" s="9">
        <v>1147300</v>
      </c>
    </row>
    <row r="37" spans="1:10" ht="76.5" x14ac:dyDescent="0.2">
      <c r="A37" s="4" t="s">
        <v>54</v>
      </c>
      <c r="B37" s="4" t="s">
        <v>83</v>
      </c>
      <c r="C37" s="10" t="s">
        <v>84</v>
      </c>
      <c r="D37" s="11" t="s">
        <v>56</v>
      </c>
      <c r="E37" s="11">
        <v>20508.099999999999</v>
      </c>
      <c r="F37" s="17">
        <v>20508.099999999999</v>
      </c>
      <c r="G37" s="26">
        <v>20508.099999999999</v>
      </c>
      <c r="H37" s="20">
        <v>0</v>
      </c>
      <c r="I37" s="11">
        <v>0</v>
      </c>
      <c r="J37" s="11">
        <v>0</v>
      </c>
    </row>
    <row r="38" spans="1:10" ht="25.5" x14ac:dyDescent="0.2">
      <c r="A38" s="4" t="s">
        <v>54</v>
      </c>
      <c r="B38" s="4" t="s">
        <v>85</v>
      </c>
      <c r="C38" s="10" t="s">
        <v>86</v>
      </c>
      <c r="D38" s="11" t="s">
        <v>56</v>
      </c>
      <c r="E38" s="11">
        <v>5044500</v>
      </c>
      <c r="F38" s="17">
        <v>4042400</v>
      </c>
      <c r="G38" s="26">
        <v>5044500</v>
      </c>
      <c r="H38" s="20">
        <v>3566600</v>
      </c>
      <c r="I38" s="11">
        <v>1603100</v>
      </c>
      <c r="J38" s="11">
        <v>1147300</v>
      </c>
    </row>
    <row r="39" spans="1:10" x14ac:dyDescent="0.2">
      <c r="A39" s="5" t="s">
        <v>23</v>
      </c>
      <c r="B39" s="3" t="s">
        <v>87</v>
      </c>
      <c r="C39" s="8" t="s">
        <v>88</v>
      </c>
      <c r="D39" s="7" t="s">
        <v>0</v>
      </c>
      <c r="E39" s="7">
        <v>46745.2</v>
      </c>
      <c r="F39" s="15">
        <v>46745.2</v>
      </c>
      <c r="G39" s="24">
        <v>46745.22</v>
      </c>
      <c r="H39" s="18">
        <v>0</v>
      </c>
      <c r="I39" s="7">
        <v>0</v>
      </c>
      <c r="J39" s="7">
        <v>0</v>
      </c>
    </row>
    <row r="40" spans="1:10" ht="25.5" x14ac:dyDescent="0.2">
      <c r="A40" s="5" t="s">
        <v>23</v>
      </c>
      <c r="B40" s="3" t="s">
        <v>89</v>
      </c>
      <c r="C40" s="8" t="s">
        <v>90</v>
      </c>
      <c r="D40" s="9" t="s">
        <v>0</v>
      </c>
      <c r="E40" s="9">
        <v>46745.2</v>
      </c>
      <c r="F40" s="16">
        <v>46745.2</v>
      </c>
      <c r="G40" s="25">
        <v>46745.22</v>
      </c>
      <c r="H40" s="19">
        <v>0</v>
      </c>
      <c r="I40" s="9">
        <v>0</v>
      </c>
      <c r="J40" s="9">
        <v>0</v>
      </c>
    </row>
    <row r="41" spans="1:10" ht="25.5" x14ac:dyDescent="0.2">
      <c r="A41" s="4" t="s">
        <v>54</v>
      </c>
      <c r="B41" s="4" t="s">
        <v>91</v>
      </c>
      <c r="C41" s="10" t="s">
        <v>90</v>
      </c>
      <c r="D41" s="11" t="s">
        <v>56</v>
      </c>
      <c r="E41" s="11">
        <v>46745.2</v>
      </c>
      <c r="F41" s="17">
        <v>46745.2</v>
      </c>
      <c r="G41" s="26">
        <v>46745.22</v>
      </c>
      <c r="H41" s="20">
        <v>0</v>
      </c>
      <c r="I41" s="11">
        <v>0</v>
      </c>
      <c r="J41" s="11">
        <v>0</v>
      </c>
    </row>
    <row r="42" spans="1:10" x14ac:dyDescent="0.2">
      <c r="A42" s="10" t="s">
        <v>0</v>
      </c>
      <c r="B42" s="10" t="s">
        <v>0</v>
      </c>
      <c r="C42" s="8" t="s">
        <v>92</v>
      </c>
      <c r="D42" s="10" t="s">
        <v>0</v>
      </c>
      <c r="E42" s="8" t="s">
        <v>93</v>
      </c>
      <c r="F42" s="8" t="s">
        <v>94</v>
      </c>
      <c r="G42" s="22" t="s">
        <v>95</v>
      </c>
      <c r="H42" s="8" t="s">
        <v>96</v>
      </c>
      <c r="I42" s="8" t="s">
        <v>97</v>
      </c>
      <c r="J42" s="8" t="s">
        <v>98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2022-11-14T13:50:02Z</dcterms:modified>
</cp:coreProperties>
</file>