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150" activeTab="3"/>
  </bookViews>
  <sheets>
    <sheet name="Прил1" sheetId="1" r:id="rId1"/>
    <sheet name="Прил2" sheetId="3" r:id="rId2"/>
    <sheet name="Прил3" sheetId="4" r:id="rId3"/>
    <sheet name="Прил4" sheetId="6" r:id="rId4"/>
  </sheets>
  <definedNames>
    <definedName name="_xlnm.Print_Titles" localSheetId="0">Прил1!$7:$7</definedName>
  </definedNames>
  <calcPr calcId="125725"/>
</workbook>
</file>

<file path=xl/calcChain.xml><?xml version="1.0" encoding="utf-8"?>
<calcChain xmlns="http://schemas.openxmlformats.org/spreadsheetml/2006/main">
  <c r="E13" i="6"/>
  <c r="E12" s="1"/>
  <c r="E11" s="1"/>
  <c r="E17"/>
  <c r="E16"/>
  <c r="E15" s="1"/>
  <c r="E10" l="1"/>
  <c r="E19" l="1"/>
  <c r="E9"/>
</calcChain>
</file>

<file path=xl/sharedStrings.xml><?xml version="1.0" encoding="utf-8"?>
<sst xmlns="http://schemas.openxmlformats.org/spreadsheetml/2006/main" count="897" uniqueCount="241">
  <si>
    <t>НАЛОГИ НА ПРИБЫЛЬ, ДОХОДЫ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</si>
  <si>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</si>
  <si>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</si>
  <si>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</si>
  <si>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</si>
  <si>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Кассовое исполнение</t>
  </si>
  <si>
    <t>182</t>
  </si>
  <si>
    <t>510</t>
  </si>
  <si>
    <t>610</t>
  </si>
  <si>
    <t>(рублей)</t>
  </si>
  <si>
    <t>Код</t>
  </si>
  <si>
    <t>НАЛОГОВЫЕ И НЕНАЛОГОВЫЕ ДОХОДЫ</t>
  </si>
  <si>
    <t>ГОСУДАРСТВЕННАЯ ПОШЛИНА</t>
  </si>
  <si>
    <t>рублей</t>
  </si>
  <si>
    <t>500</t>
  </si>
  <si>
    <t>01050201100000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</si>
  <si>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</si>
  <si>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</si>
  <si>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</si>
  <si>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</si>
  <si>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поселений</t>
  </si>
  <si>
    <t xml:space="preserve">к решению Совета </t>
  </si>
  <si>
    <t xml:space="preserve"> к решению Совета </t>
  </si>
  <si>
    <t>000</t>
  </si>
  <si>
    <t>925</t>
  </si>
  <si>
    <t>БЕЗВОЗМЕЗДНЫЕ ПОСТУПЛЕНИЯ ОТ ДРУГИХ БЮДЖЕТОВ БЮДЖЕТНОЙ СИСТЕМЫ РОССИЙСКОЙ ФЕДЕРАЦИИ</t>
  </si>
  <si>
    <t>01050000000000</t>
  </si>
  <si>
    <t>Увеличение остатков средств бюджетов</t>
  </si>
  <si>
    <t>01050200000000</t>
  </si>
  <si>
    <t>Увеличение прочих остатков средств бюджетов</t>
  </si>
  <si>
    <t>01050201000000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</si>
  <si>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</si>
  <si>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</si>
  <si>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600</t>
  </si>
  <si>
    <t>Источники финансирования дефицита бюджета - всего</t>
  </si>
  <si>
    <t>Иные бюджетные ассигнования</t>
  </si>
  <si>
    <t>Межбюджетные трансферты</t>
  </si>
  <si>
    <t>Социальное обеспечение и иные выплаты населению</t>
  </si>
  <si>
    <t>Приложение 3</t>
  </si>
  <si>
    <t xml:space="preserve">Приложение 1 </t>
  </si>
  <si>
    <t>Гл. адм.</t>
  </si>
  <si>
    <t>Земельный налог с физических лиц</t>
  </si>
  <si>
    <t>Непрограммные направления деятельности</t>
  </si>
  <si>
    <t>СОЦИАЛЬНАЯ ПОЛИТИКА</t>
  </si>
  <si>
    <t xml:space="preserve">Приложение 4 </t>
  </si>
  <si>
    <t xml:space="preserve">Код </t>
  </si>
  <si>
    <t>Приложение 2</t>
  </si>
  <si>
    <t xml:space="preserve">Наименование кода поступлений в бюджет,групп,подгруппы,статьи,подстатьи,элемента,группы подвида,аналитической группы подвида доходов </t>
  </si>
  <si>
    <t>Наименование кода поступлений в бюджет,группы,подгруппы,статьи,подстатьи,элемента,подвида,аналитической группы вида источников финансирования дефицитов бюджетов</t>
  </si>
  <si>
    <t xml:space="preserve"> сельского поселения "Приозерный"</t>
  </si>
  <si>
    <t>Администрация муниципального образования сельского поселения "Приозерный"</t>
  </si>
  <si>
    <t>сельского поселения "Приозерный"</t>
  </si>
  <si>
    <t>Федеральная налоговая служба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</si>
  <si>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</si>
  <si>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</si>
  <si>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</si>
  <si>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</si>
  <si>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Администрация МО СП "Приозерный"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</si>
  <si>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</si>
  <si>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</si>
  <si>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</si>
  <si>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</si>
  <si>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</si>
  <si>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</si>
  <si>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</si>
  <si>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</si>
  <si>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</si>
  <si>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</si>
  <si>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Наименование кода</t>
  </si>
  <si>
    <t>КФСР</t>
  </si>
  <si>
    <t>КЦСР</t>
  </si>
  <si>
    <t>КВР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</si>
  <si>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</si>
  <si>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</si>
  <si>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</si>
  <si>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ЖИЛИЩНО-КОММУНАЛЬНОЕ ХОЗЯЙСТВО</t>
  </si>
  <si>
    <t>КВСР</t>
  </si>
  <si>
    <t>НАЛОГИ НА СОВОКУПНЫЙ ДОХОД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</si>
  <si>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</si>
  <si>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</si>
  <si>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</si>
  <si>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</si>
  <si>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</si>
  <si>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</si>
  <si>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</si>
  <si>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</t>
  </si>
  <si>
    <t>Уплата иных платежей</t>
  </si>
  <si>
    <t>Пособия, компенсации и иные социальные выплаты гражданам, кроме публичных нормативных обязательств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</si>
  <si>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</si>
  <si>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</si>
  <si>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</si>
  <si>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9900000000</t>
  </si>
  <si>
    <t>Иные межбюджетные трансферты из бюджетов поселений, передаваемые бюджетам муниципальных районов на осуществление полномочий по формированию, исполнению бюджетов поселений и контролю за исполнением бюджетов поселений</t>
  </si>
  <si>
    <t>9900081000</t>
  </si>
  <si>
    <t>540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</si>
  <si>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</si>
  <si>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</si>
  <si>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9900092080</t>
  </si>
  <si>
    <t>100</t>
  </si>
  <si>
    <t>121</t>
  </si>
  <si>
    <t>122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</si>
  <si>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</si>
  <si>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</si>
  <si>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</si>
  <si>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9900051180</t>
  </si>
  <si>
    <t>200</t>
  </si>
  <si>
    <t>244</t>
  </si>
  <si>
    <t>9900073150</t>
  </si>
  <si>
    <t>Центральный аппарат</t>
  </si>
  <si>
    <t>9900092040</t>
  </si>
  <si>
    <t>Другие общегосударственные вопросы</t>
  </si>
  <si>
    <t>0113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</si>
  <si>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</si>
  <si>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>Выполнение других обязательств местной администрации</t>
  </si>
  <si>
    <t>9900092999</t>
  </si>
  <si>
    <t>800</t>
  </si>
  <si>
    <t>853</t>
  </si>
  <si>
    <t>0500</t>
  </si>
  <si>
    <t>Благоустройство</t>
  </si>
  <si>
    <t>0503</t>
  </si>
  <si>
    <t>Мероприятия по благоустройству территории поселений</t>
  </si>
  <si>
    <t>9900001700</t>
  </si>
  <si>
    <t>1000</t>
  </si>
  <si>
    <t>Пенсионное обеспечение</t>
  </si>
  <si>
    <t>1001</t>
  </si>
  <si>
    <t>Доплаты к пенсиям муниципальных служащих</t>
  </si>
  <si>
    <t>9900090050</t>
  </si>
  <si>
    <t>300</t>
  </si>
  <si>
    <t>321</t>
  </si>
  <si>
    <t>Итого:</t>
  </si>
  <si>
    <t>Кассовый расход</t>
  </si>
  <si>
    <t>00010000000000000000</t>
  </si>
  <si>
    <t>00010100000000000000</t>
  </si>
  <si>
    <t>00010102000010000110</t>
  </si>
  <si>
    <t>00010102010010000110</t>
  </si>
  <si>
    <t>00010102010011000110</t>
  </si>
  <si>
    <t>00010102010013000110</t>
  </si>
  <si>
    <t>00010102030010000110</t>
  </si>
  <si>
    <t>00010102030011000110</t>
  </si>
  <si>
    <t>00010500000000000000</t>
  </si>
  <si>
    <t>00010503000010000110</t>
  </si>
  <si>
    <t>00010503010010000110</t>
  </si>
  <si>
    <t>00010600000000000000</t>
  </si>
  <si>
    <t>00010601000000000110</t>
  </si>
  <si>
    <t>00010601030100000110</t>
  </si>
  <si>
    <t>00010606000000000110</t>
  </si>
  <si>
    <t>00010606030000000110</t>
  </si>
  <si>
    <t>00010606033100000110</t>
  </si>
  <si>
    <t>Земельный налог с организаций, обладающих земельным участком, расположенным в границах сельских поселений</t>
  </si>
  <si>
    <t>00010606040000000110</t>
  </si>
  <si>
    <t>00010606043100000110</t>
  </si>
  <si>
    <t>Земельный налог с физических лиц, обладающих земельным участком, расположенным в границах сельских поселений</t>
  </si>
  <si>
    <t>00010800000000000000</t>
  </si>
  <si>
    <t>00010804000010000110</t>
  </si>
  <si>
    <t>00010804020010000110</t>
  </si>
  <si>
    <t>00010804020011000110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</si>
  <si>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</si>
  <si>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00011100000000000000</t>
  </si>
  <si>
    <t>00011105000000000120</t>
  </si>
  <si>
    <t>00011105070000000120</t>
  </si>
  <si>
    <t>00011105075100000120</t>
  </si>
  <si>
    <t>00020000000000000000</t>
  </si>
  <si>
    <t>00020200000000000000</t>
  </si>
  <si>
    <t>00020210000000000150</t>
  </si>
  <si>
    <t>00020216001000000150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</si>
  <si>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</si>
  <si>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</si>
  <si>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</si>
  <si>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00020220000000000150</t>
  </si>
  <si>
    <t>Субсидии бюджетам бюджетной системы Российской Федерации (межбюджетные субсидии)</t>
  </si>
  <si>
    <t>00020229999000000150</t>
  </si>
  <si>
    <t>Прочие субсидии</t>
  </si>
  <si>
    <t>00020229999100000150</t>
  </si>
  <si>
    <t>Прочие субсидии бюджетам сельских поселений</t>
  </si>
  <si>
    <t>00020230000000000150</t>
  </si>
  <si>
    <t>00020230024000000150</t>
  </si>
  <si>
    <t>00020230024100000150</t>
  </si>
  <si>
    <t>00020235118000000150</t>
  </si>
  <si>
    <t>00020235118100000150</t>
  </si>
  <si>
    <t>00020240000000000150</t>
  </si>
  <si>
    <t>00020249999000000150</t>
  </si>
  <si>
    <t>00020249999100000150</t>
  </si>
  <si>
    <t>Закупка энергетических ресурсов</t>
  </si>
  <si>
    <t>247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</si>
  <si>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</si>
  <si>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</si>
  <si>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</si>
  <si>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НАЛОГИ НА ИМУЩЕСТВО</t>
  </si>
  <si>
    <t>00010601030101000110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</si>
  <si>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</si>
  <si>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</si>
  <si>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</si>
  <si>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</si>
  <si>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</si>
  <si>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</si>
  <si>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</si>
  <si>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</si>
  <si>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</si>
  <si>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00020705030100000150</t>
  </si>
  <si>
    <t>Совет муниципального образования сельского поселения "Приозерный"</t>
  </si>
  <si>
    <t>924</t>
  </si>
  <si>
    <t>Глава (руководитель)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</si>
  <si>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</si>
  <si>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9900061610</t>
  </si>
  <si>
    <t>Реализация народных проектов в сфере благоустройства, прошедших отбор в рамках проекта "Народный бюджет"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</si>
  <si>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</si>
  <si>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</si>
  <si>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</si>
  <si>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</si>
  <si>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</si>
  <si>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</si>
  <si>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бюджета муниципального образования сельского поселения "Приозерный" по кодам классификации доходов бюджетов за 2023 год</t>
  </si>
  <si>
    <t xml:space="preserve">Распределение бюджетных ассигнований  на 2023 год  по разделам, подразделам,целевым статьям,группам видов расходов классификации расходов бюджетов </t>
  </si>
  <si>
    <t>Ведомственная структура расходов бюджета муниципального образования сельского поселения "Приозерный" на 2023 год</t>
  </si>
  <si>
    <t>Источники финансирования дефицита бюджета муниципального образования сельского поселения "Приозерный"  по кодам классификации источников финансирования дефицитов бюджетов за 2023 год</t>
  </si>
  <si>
    <t>НАЦИОНАЛЬНАЯ ЭКОНОМИКА</t>
  </si>
  <si>
    <t>0400</t>
  </si>
  <si>
    <t>Общеэкономические вопросы</t>
  </si>
  <si>
    <t>0401</t>
  </si>
  <si>
    <t>Муниципальная программа "Комплексное развитие территории сельского поселения"</t>
  </si>
  <si>
    <t>1100000000</t>
  </si>
  <si>
    <t>Подпрограмма "Благоустройство территории муниципального образования сельского поселения"</t>
  </si>
  <si>
    <t>1110000000</t>
  </si>
  <si>
    <t>Реализация проекта "Народный бюджет" в сфере занятости населения</t>
  </si>
  <si>
    <t>1112100000</t>
  </si>
  <si>
    <t>Реализация народных проектов в сфере занятости населения, прошедших отбор в рамках проекта "Народный бюджет"</t>
  </si>
  <si>
    <t>11121S2400</t>
  </si>
  <si>
    <t>Реализация народных проектов в сфере благоустройства</t>
  </si>
  <si>
    <t>1111100000</t>
  </si>
  <si>
    <t>11111S2300</t>
  </si>
  <si>
    <t>Муниципальная программа "Обеспечение первичных мер пожарной безопасности на территории сельского поселения на 2023-2025 гг."</t>
  </si>
  <si>
    <t>1200000000</t>
  </si>
  <si>
    <t>Обеспечение первичных мер пожарной безопасности на территории поселения</t>
  </si>
  <si>
    <t>1201100000</t>
  </si>
  <si>
    <t>1201101700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</si>
  <si>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</si>
  <si>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</si>
  <si>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</si>
  <si>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</si>
  <si>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</si>
  <si>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от 03 июня 2024 года № V-28/1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</si>
</sst>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3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.5"/>
      <name val="Arial cyr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sz val="8.5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i/>
      <sz val="10"/>
      <name val="Arial Cyr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39">
    <xf numFmtId="0" fontId="0" fillId="0" borderId="0"/>
    <xf numFmtId="4" fontId="22" fillId="2" borderId="7">
      <alignment horizontal="right" shrinkToFit="1"/>
    </xf>
    <xf numFmtId="0" fontId="22" fillId="3" borderId="8">
      <alignment horizontal="left" vertical="top" wrapText="1"/>
    </xf>
    <xf numFmtId="49" fontId="22" fillId="3" borderId="9">
      <alignment horizontal="center" vertical="top" wrapText="1" shrinkToFit="1"/>
    </xf>
    <xf numFmtId="4" fontId="22" fillId="3" borderId="10">
      <alignment horizontal="right" vertical="top" shrinkToFit="1"/>
    </xf>
    <xf numFmtId="0" fontId="23" fillId="4" borderId="11">
      <alignment horizontal="left" vertical="top" wrapText="1"/>
    </xf>
    <xf numFmtId="49" fontId="23" fillId="4" borderId="12">
      <alignment horizontal="center" vertical="top" shrinkToFit="1"/>
    </xf>
    <xf numFmtId="4" fontId="23" fillId="4" borderId="13">
      <alignment horizontal="right" vertical="top" shrinkToFit="1"/>
    </xf>
    <xf numFmtId="0" fontId="23" fillId="5" borderId="14">
      <alignment horizontal="left" vertical="top" wrapText="1"/>
    </xf>
    <xf numFmtId="49" fontId="23" fillId="5" borderId="15">
      <alignment horizontal="center" vertical="top" shrinkToFit="1"/>
    </xf>
    <xf numFmtId="4" fontId="23" fillId="5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49" fontId="24" fillId="0" borderId="14">
      <alignment horizontal="center" vertical="top" shrinkToFit="1"/>
    </xf>
    <xf numFmtId="49" fontId="25" fillId="0" borderId="15">
      <alignment horizontal="center" vertical="top" shrinkToFit="1"/>
    </xf>
    <xf numFmtId="0" fontId="25" fillId="0" borderId="15">
      <alignment horizontal="left" vertical="top" wrapTex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4" fontId="25" fillId="0" borderId="16">
      <alignment horizontal="right" vertical="top" shrinkToFit="1"/>
    </xf>
    <xf numFmtId="0" fontId="22" fillId="2" borderId="17"/>
    <xf numFmtId="0" fontId="22" fillId="2" borderId="18"/>
    <xf numFmtId="0" fontId="25" fillId="0" borderId="19"/>
    <xf numFmtId="0" fontId="25" fillId="0" borderId="20"/>
    <xf numFmtId="0" fontId="25" fillId="0" borderId="21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6">
    <xf numFmtId="0" fontId="0" fillId="0" borderId="0" xfId="0"/>
    <xf numFmtId="0" fontId="26" fillId="0" borderId="0" xfId="0" applyFont="1" applyProtection="1">
      <protection locked="0"/>
    </xf>
    <xf numFmtId="0" fontId="27" fillId="0" borderId="0" xfId="0" applyFont="1" applyFill="1"/>
    <xf numFmtId="164" fontId="27" fillId="0" borderId="0" xfId="0" applyNumberFormat="1" applyFont="1" applyFill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Fill="1"/>
    <xf numFmtId="49" fontId="6" fillId="0" borderId="1" xfId="0" applyNumberFormat="1" applyFont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right"/>
    </xf>
    <xf numFmtId="0" fontId="16" fillId="0" borderId="0" xfId="0" applyFont="1"/>
    <xf numFmtId="22" fontId="16" fillId="0" borderId="0" xfId="0" applyNumberFormat="1" applyFont="1"/>
    <xf numFmtId="0" fontId="17" fillId="0" borderId="0" xfId="0" applyNumberFormat="1" applyFont="1" applyFill="1" applyBorder="1" applyAlignment="1" applyProtection="1">
      <alignment horizontal="center" vertical="top" wrapText="1"/>
    </xf>
    <xf numFmtId="14" fontId="16" fillId="0" borderId="0" xfId="0" applyNumberFormat="1" applyFont="1" applyAlignment="1">
      <alignment horizontal="left"/>
    </xf>
    <xf numFmtId="0" fontId="8" fillId="0" borderId="0" xfId="0" applyFont="1"/>
    <xf numFmtId="0" fontId="16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6" borderId="8" xfId="2" applyNumberFormat="1" applyFill="1" applyProtection="1">
      <alignment horizontal="left" vertical="top" wrapText="1"/>
    </xf>
    <xf numFmtId="49" fontId="22" fillId="6" borderId="9" xfId="3" applyNumberFormat="1" applyFill="1" applyAlignment="1" applyProtection="1">
      <alignment horizontal="center" vertical="top" shrinkToFit="1"/>
    </xf>
    <xf numFmtId="4" fontId="22" fillId="6" borderId="10" xfId="4" applyNumberFormat="1" applyFill="1" applyProtection="1">
      <alignment horizontal="right" vertical="top" shrinkToFit="1"/>
    </xf>
    <xf numFmtId="0" fontId="23" fillId="6" borderId="11" xfId="5" applyNumberFormat="1" applyFill="1" applyProtection="1">
      <alignment horizontal="left" vertical="top" wrapText="1"/>
    </xf>
    <xf numFmtId="49" fontId="23" fillId="6" borderId="12" xfId="6" applyNumberFormat="1" applyFill="1" applyProtection="1">
      <alignment horizontal="center" vertical="top" shrinkToFit="1"/>
    </xf>
    <xf numFmtId="4" fontId="23" fillId="6" borderId="13" xfId="7" applyNumberFormat="1" applyFill="1" applyProtection="1">
      <alignment horizontal="right" vertical="top" shrinkToFit="1"/>
    </xf>
    <xf numFmtId="0" fontId="23" fillId="6" borderId="14" xfId="8" applyNumberFormat="1" applyFill="1" applyProtection="1">
      <alignment horizontal="left" vertical="top" wrapText="1"/>
    </xf>
    <xf numFmtId="49" fontId="23" fillId="6" borderId="15" xfId="9" applyNumberFormat="1" applyFill="1" applyProtection="1">
      <alignment horizontal="center" vertical="top" shrinkToFit="1"/>
    </xf>
    <xf numFmtId="4" fontId="23" fillId="6" borderId="16" xfId="10" applyNumberFormat="1" applyFill="1" applyProtection="1">
      <alignment horizontal="right" vertical="top" shrinkToFit="1"/>
    </xf>
    <xf numFmtId="0" fontId="24" fillId="6" borderId="14" xfId="17" applyNumberFormat="1" applyFill="1" applyProtection="1">
      <alignment horizontal="left" vertical="top" wrapText="1"/>
    </xf>
    <xf numFmtId="49" fontId="25" fillId="6" borderId="15" xfId="18" applyNumberFormat="1" applyFill="1" applyProtection="1">
      <alignment horizontal="center" vertical="top" shrinkToFit="1"/>
    </xf>
    <xf numFmtId="4" fontId="25" fillId="6" borderId="16" xfId="19" applyNumberFormat="1" applyFill="1" applyProtection="1">
      <alignment horizontal="right" vertical="top" shrinkToFit="1"/>
    </xf>
    <xf numFmtId="0" fontId="24" fillId="6" borderId="14" xfId="20" applyNumberFormat="1" applyFill="1" applyProtection="1">
      <alignment horizontal="left" vertical="top" wrapText="1"/>
    </xf>
    <xf numFmtId="49" fontId="25" fillId="6" borderId="15" xfId="21" applyNumberFormat="1" applyFill="1" applyProtection="1">
      <alignment horizontal="center" vertical="top" shrinkToFit="1"/>
    </xf>
    <xf numFmtId="4" fontId="25" fillId="6" borderId="16" xfId="22" applyNumberFormat="1" applyFill="1" applyProtection="1">
      <alignment horizontal="right" vertical="top" shrinkToFit="1"/>
    </xf>
    <xf numFmtId="0" fontId="24" fillId="6" borderId="14" xfId="23" applyNumberFormat="1" applyFill="1" applyProtection="1">
      <alignment horizontal="left" vertical="top" wrapText="1"/>
    </xf>
    <xf numFmtId="49" fontId="25" fillId="6" borderId="15" xfId="24" applyNumberFormat="1" applyFill="1" applyProtection="1">
      <alignment horizontal="center" vertical="top" shrinkToFit="1"/>
    </xf>
    <xf numFmtId="4" fontId="25" fillId="6" borderId="16" xfId="25" applyNumberFormat="1" applyFill="1" applyProtection="1">
      <alignment horizontal="right" vertical="top" shrinkToFit="1"/>
    </xf>
    <xf numFmtId="0" fontId="24" fillId="6" borderId="14" xfId="11" applyNumberFormat="1" applyFill="1" applyProtection="1">
      <alignment horizontal="left" vertical="top" wrapText="1"/>
    </xf>
    <xf numFmtId="49" fontId="25" fillId="6" borderId="15" xfId="12" applyNumberFormat="1" applyFill="1" applyProtection="1">
      <alignment horizontal="center" vertical="top" shrinkToFit="1"/>
    </xf>
    <xf numFmtId="4" fontId="25" fillId="6" borderId="16" xfId="13" applyNumberFormat="1" applyFill="1" applyProtection="1">
      <alignment horizontal="right" vertical="top" shrinkToFit="1"/>
    </xf>
    <xf numFmtId="0" fontId="24" fillId="6" borderId="14" xfId="14" applyNumberFormat="1" applyFill="1" applyAlignment="1" applyProtection="1">
      <alignment horizontal="left" vertical="top" wrapText="1"/>
    </xf>
    <xf numFmtId="49" fontId="25" fillId="6" borderId="15" xfId="15" applyNumberFormat="1" applyFill="1" applyProtection="1">
      <alignment horizontal="center" vertical="top" shrinkToFit="1"/>
    </xf>
    <xf numFmtId="4" fontId="25" fillId="6" borderId="15" xfId="16" applyNumberFormat="1" applyFill="1" applyAlignment="1" applyProtection="1">
      <alignment horizontal="right" vertical="top" shrinkToFit="1"/>
    </xf>
    <xf numFmtId="0" fontId="25" fillId="6" borderId="20" xfId="33" applyNumberFormat="1" applyFill="1" applyProtection="1"/>
    <xf numFmtId="0" fontId="25" fillId="6" borderId="19" xfId="32" applyNumberFormat="1" applyFill="1" applyProtection="1"/>
    <xf numFmtId="0" fontId="25" fillId="6" borderId="21" xfId="34" applyNumberFormat="1" applyFill="1" applyProtection="1"/>
    <xf numFmtId="0" fontId="22" fillId="6" borderId="18" xfId="31" applyNumberFormat="1" applyFill="1" applyProtection="1"/>
    <xf numFmtId="0" fontId="22" fillId="6" borderId="17" xfId="30" applyNumberFormat="1" applyFill="1" applyProtection="1"/>
    <xf numFmtId="4" fontId="22" fillId="6" borderId="7" xfId="1" applyNumberFormat="1" applyFill="1" applyProtection="1">
      <alignment horizontal="right" shrinkToFit="1"/>
    </xf>
    <xf numFmtId="0" fontId="24" fillId="6" borderId="14" xfId="26" applyNumberFormat="1" applyFill="1" applyProtection="1">
      <alignment horizontal="left" vertical="top" wrapText="1"/>
    </xf>
    <xf numFmtId="49" fontId="25" fillId="6" borderId="15" xfId="27" applyNumberFormat="1" applyFill="1" applyProtection="1">
      <alignment horizontal="center" vertical="top" shrinkToFit="1"/>
    </xf>
    <xf numFmtId="4" fontId="25" fillId="6" borderId="16" xfId="28" applyNumberFormat="1" applyFill="1" applyProtection="1">
      <alignment horizontal="right" vertical="top" shrinkToFit="1"/>
    </xf>
    <xf numFmtId="0" fontId="9" fillId="0" borderId="0" xfId="35" applyFont="1" applyFill="1" applyProtection="1">
      <protection locked="0"/>
    </xf>
    <xf numFmtId="0" fontId="3" fillId="0" borderId="0" xfId="35" applyFont="1" applyFill="1" applyProtection="1"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1" fillId="0" borderId="0" xfId="35" applyFont="1" applyFill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9" fillId="0" borderId="0" xfId="35" applyFont="1" applyFill="1"/>
    <xf numFmtId="0" fontId="3" fillId="0" borderId="0" xfId="0" applyFont="1" applyFill="1"/>
    <xf numFmtId="0" fontId="9" fillId="0" borderId="0" xfId="35" applyFont="1" applyFill="1" applyAlignment="1">
      <alignment horizontal="right"/>
    </xf>
    <xf numFmtId="49" fontId="13" fillId="0" borderId="5" xfId="35" applyNumberFormat="1" applyFont="1" applyFill="1" applyBorder="1" applyAlignment="1">
      <alignment horizontal="center" vertical="center" wrapText="1"/>
    </xf>
    <xf numFmtId="0" fontId="3" fillId="0" borderId="0" xfId="35" applyFont="1" applyFill="1"/>
    <xf numFmtId="49" fontId="22" fillId="0" borderId="8" xfId="2" applyNumberFormat="1" applyFill="1" applyAlignment="1" applyProtection="1">
      <alignment horizontal="center" vertical="top" shrinkToFit="1"/>
    </xf>
    <xf numFmtId="49" fontId="22" fillId="0" borderId="9" xfId="3" applyNumberFormat="1" applyFill="1" applyAlignment="1" applyProtection="1">
      <alignment horizontal="center" vertical="top" shrinkToFit="1"/>
    </xf>
    <xf numFmtId="0" fontId="22" fillId="0" borderId="10" xfId="4" applyNumberFormat="1" applyFill="1" applyAlignment="1" applyProtection="1">
      <alignment horizontal="left" vertical="top" wrapText="1"/>
    </xf>
    <xf numFmtId="4" fontId="23" fillId="0" borderId="11" xfId="5" applyNumberFormat="1" applyFill="1" applyAlignment="1" applyProtection="1">
      <alignment horizontal="right" vertical="top" shrinkToFit="1"/>
    </xf>
    <xf numFmtId="49" fontId="23" fillId="0" borderId="12" xfId="6" applyNumberFormat="1" applyFill="1" applyProtection="1">
      <alignment horizontal="center" vertical="top" shrinkToFit="1"/>
    </xf>
    <xf numFmtId="49" fontId="23" fillId="0" borderId="13" xfId="7" applyNumberFormat="1" applyFill="1" applyAlignment="1" applyProtection="1">
      <alignment horizontal="center" vertical="top" shrinkToFit="1"/>
    </xf>
    <xf numFmtId="0" fontId="23" fillId="0" borderId="14" xfId="8" applyNumberFormat="1" applyFill="1" applyProtection="1">
      <alignment horizontal="left" vertical="top" wrapText="1"/>
    </xf>
    <xf numFmtId="4" fontId="23" fillId="0" borderId="15" xfId="9" applyNumberFormat="1" applyFill="1" applyAlignment="1" applyProtection="1">
      <alignment horizontal="right" vertical="top" shrinkToFit="1"/>
    </xf>
    <xf numFmtId="0" fontId="13" fillId="0" borderId="0" xfId="35" applyFont="1" applyFill="1"/>
    <xf numFmtId="0" fontId="13" fillId="0" borderId="0" xfId="0" applyFont="1" applyFill="1"/>
    <xf numFmtId="49" fontId="24" fillId="0" borderId="14" xfId="14" applyNumberFormat="1" applyFill="1" applyProtection="1">
      <alignment horizontal="center" vertical="top" shrinkToFit="1"/>
    </xf>
    <xf numFmtId="49" fontId="25" fillId="0" borderId="15" xfId="15" applyNumberFormat="1" applyFill="1" applyProtection="1">
      <alignment horizontal="center" vertical="top" shrinkToFit="1"/>
    </xf>
    <xf numFmtId="0" fontId="25" fillId="0" borderId="15" xfId="16" applyNumberFormat="1" applyFill="1" applyProtection="1">
      <alignment horizontal="left" vertical="top" wrapText="1"/>
    </xf>
    <xf numFmtId="4" fontId="24" fillId="0" borderId="14" xfId="17" applyNumberFormat="1" applyFill="1" applyAlignment="1" applyProtection="1">
      <alignment horizontal="right" vertical="top" shrinkToFit="1"/>
    </xf>
    <xf numFmtId="49" fontId="25" fillId="0" borderId="15" xfId="18" applyNumberFormat="1" applyFill="1" applyProtection="1">
      <alignment horizontal="center" vertical="top" shrinkToFit="1"/>
    </xf>
    <xf numFmtId="49" fontId="25" fillId="0" borderId="16" xfId="19" applyNumberFormat="1" applyFill="1" applyAlignment="1" applyProtection="1">
      <alignment horizontal="center" vertical="top" shrinkToFit="1"/>
    </xf>
    <xf numFmtId="0" fontId="24" fillId="0" borderId="14" xfId="20" applyNumberFormat="1" applyFill="1" applyProtection="1">
      <alignment horizontal="left" vertical="top" wrapText="1"/>
    </xf>
    <xf numFmtId="4" fontId="25" fillId="0" borderId="15" xfId="21" applyNumberFormat="1" applyFill="1" applyAlignment="1" applyProtection="1">
      <alignment horizontal="right" vertical="top" shrinkToFit="1"/>
    </xf>
    <xf numFmtId="49" fontId="25" fillId="0" borderId="16" xfId="22" applyNumberFormat="1" applyFill="1" applyAlignment="1" applyProtection="1">
      <alignment horizontal="center" vertical="top" shrinkToFit="1"/>
    </xf>
    <xf numFmtId="49" fontId="24" fillId="0" borderId="14" xfId="23" applyNumberFormat="1" applyFill="1" applyAlignment="1" applyProtection="1">
      <alignment horizontal="center" vertical="top" shrinkToFit="1"/>
    </xf>
    <xf numFmtId="0" fontId="25" fillId="0" borderId="15" xfId="24" applyNumberFormat="1" applyFill="1" applyAlignment="1" applyProtection="1">
      <alignment horizontal="left" vertical="top" wrapText="1"/>
    </xf>
    <xf numFmtId="4" fontId="25" fillId="0" borderId="16" xfId="25" applyNumberFormat="1" applyFill="1" applyProtection="1">
      <alignment horizontal="right" vertical="top" shrinkToFit="1"/>
    </xf>
    <xf numFmtId="0" fontId="15" fillId="0" borderId="0" xfId="35" applyFont="1" applyFill="1"/>
    <xf numFmtId="0" fontId="14" fillId="0" borderId="0" xfId="35" applyFont="1" applyFill="1"/>
    <xf numFmtId="49" fontId="24" fillId="0" borderId="14" xfId="26" applyNumberFormat="1" applyFill="1" applyAlignment="1" applyProtection="1">
      <alignment horizontal="center" vertical="top" shrinkToFit="1"/>
    </xf>
    <xf numFmtId="49" fontId="25" fillId="0" borderId="15" xfId="27" applyNumberFormat="1" applyFill="1" applyProtection="1">
      <alignment horizontal="center" vertical="top" shrinkToFit="1"/>
    </xf>
    <xf numFmtId="0" fontId="25" fillId="0" borderId="16" xfId="28" applyNumberFormat="1" applyFill="1" applyAlignment="1" applyProtection="1">
      <alignment horizontal="left" vertical="top" wrapText="1"/>
    </xf>
    <xf numFmtId="4" fontId="25" fillId="0" borderId="16" xfId="29" applyNumberFormat="1" applyFill="1" applyProtection="1">
      <alignment horizontal="right" vertical="top" shrinkToFit="1"/>
    </xf>
    <xf numFmtId="0" fontId="25" fillId="0" borderId="20" xfId="33" applyNumberFormat="1" applyFill="1" applyProtection="1"/>
    <xf numFmtId="0" fontId="25" fillId="0" borderId="19" xfId="32" applyNumberFormat="1" applyFill="1" applyProtection="1"/>
    <xf numFmtId="0" fontId="25" fillId="0" borderId="21" xfId="34" applyNumberFormat="1" applyFill="1" applyProtection="1"/>
    <xf numFmtId="0" fontId="22" fillId="0" borderId="18" xfId="31" applyNumberFormat="1" applyFill="1" applyProtection="1"/>
    <xf numFmtId="0" fontId="22" fillId="0" borderId="17" xfId="30" applyNumberFormat="1" applyFill="1" applyProtection="1"/>
    <xf numFmtId="4" fontId="22" fillId="0" borderId="7" xfId="1" applyNumberFormat="1" applyFill="1" applyProtection="1">
      <alignment horizontal="right" shrinkToFit="1"/>
    </xf>
    <xf numFmtId="49" fontId="28" fillId="0" borderId="16" xfId="10" applyNumberFormat="1" applyFont="1" applyFill="1" applyAlignment="1" applyProtection="1">
      <alignment horizontal="center" vertical="top" shrinkToFit="1"/>
    </xf>
    <xf numFmtId="49" fontId="29" fillId="0" borderId="14" xfId="11" applyNumberFormat="1" applyFont="1" applyFill="1" applyAlignment="1" applyProtection="1">
      <alignment horizontal="center" vertical="top" shrinkToFit="1"/>
    </xf>
    <xf numFmtId="0" fontId="28" fillId="0" borderId="15" xfId="12" applyNumberFormat="1" applyFont="1" applyFill="1" applyAlignment="1" applyProtection="1">
      <alignment horizontal="left" vertical="top" wrapText="1"/>
    </xf>
    <xf numFmtId="4" fontId="28" fillId="0" borderId="16" xfId="13" applyNumberFormat="1" applyFont="1" applyFill="1" applyProtection="1">
      <alignment horizontal="right" vertical="top" shrinkToFit="1"/>
    </xf>
    <xf numFmtId="0" fontId="12" fillId="0" borderId="0" xfId="35" applyFont="1" applyFill="1"/>
    <xf numFmtId="49" fontId="20" fillId="0" borderId="1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left" vertical="center" wrapText="1"/>
    </xf>
    <xf numFmtId="43" fontId="7" fillId="0" borderId="1" xfId="37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" fontId="7" fillId="0" borderId="4" xfId="0" applyNumberFormat="1" applyFont="1" applyBorder="1" applyAlignment="1">
      <alignment horizontal="right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" fontId="8" fillId="0" borderId="4" xfId="0" applyNumberFormat="1" applyFont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7" fillId="0" borderId="1" xfId="0" applyNumberFormat="1" applyFont="1" applyBorder="1" applyAlignment="1">
      <alignment horizontal="right" wrapText="1"/>
    </xf>
    <xf numFmtId="0" fontId="12" fillId="0" borderId="0" xfId="35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/>
      <protection locked="0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18" fillId="0" borderId="0" xfId="0" applyFont="1" applyAlignment="1">
      <alignment horizontal="center" vertical="center" wrapText="1"/>
    </xf>
  </cellXfs>
  <cellStyles count="39">
    <cellStyle name="ex58" xfId="1"/>
    <cellStyle name="ex59" xfId="2"/>
    <cellStyle name="ex60" xfId="3"/>
    <cellStyle name="ex61" xfId="4"/>
    <cellStyle name="ex62" xfId="5"/>
    <cellStyle name="ex63" xfId="6"/>
    <cellStyle name="ex64" xfId="7"/>
    <cellStyle name="ex65" xfId="8"/>
    <cellStyle name="ex66" xfId="9"/>
    <cellStyle name="ex67" xfId="10"/>
    <cellStyle name="ex68" xfId="11"/>
    <cellStyle name="ex69" xfId="12"/>
    <cellStyle name="ex70" xfId="13"/>
    <cellStyle name="ex71" xfId="14"/>
    <cellStyle name="ex72" xfId="15"/>
    <cellStyle name="ex73" xfId="16"/>
    <cellStyle name="ex74" xfId="17"/>
    <cellStyle name="ex75" xfId="18"/>
    <cellStyle name="ex76" xfId="19"/>
    <cellStyle name="ex77" xfId="20"/>
    <cellStyle name="ex78" xfId="21"/>
    <cellStyle name="ex79" xfId="22"/>
    <cellStyle name="ex80" xfId="23"/>
    <cellStyle name="ex81" xfId="24"/>
    <cellStyle name="ex82" xfId="25"/>
    <cellStyle name="ex83" xfId="26"/>
    <cellStyle name="ex84" xfId="27"/>
    <cellStyle name="ex85" xfId="28"/>
    <cellStyle name="ex86" xfId="29"/>
    <cellStyle name="xl_total_center" xfId="30"/>
    <cellStyle name="xl_total_left" xfId="31"/>
    <cellStyle name="xl_total_top" xfId="32"/>
    <cellStyle name="xl_total_top_left" xfId="33"/>
    <cellStyle name="xl_total_top_right" xfId="34"/>
    <cellStyle name="Обычный" xfId="0" builtinId="0"/>
    <cellStyle name="Обычный 2" xfId="35"/>
    <cellStyle name="Обычный 5" xfId="36"/>
    <cellStyle name="Финансовый" xfId="37" builtinId="3"/>
    <cellStyle name="Финансовый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5"/>
  <sheetViews>
    <sheetView zoomScaleNormal="100" workbookViewId="0">
      <selection activeCell="A5" sqref="A5:D5"/>
    </sheetView>
  </sheetViews>
  <sheetFormatPr defaultRowHeight="12.75"/>
  <cols>
    <col min="1" max="1" width="6.7109375" style="61" customWidth="1"/>
    <col min="2" max="2" width="22.85546875" style="61" customWidth="1"/>
    <col min="3" max="3" width="78.7109375" style="61" customWidth="1"/>
    <col min="4" max="4" width="14.140625" style="61" customWidth="1"/>
    <col min="5" max="16384" width="9.140625" style="61"/>
  </cols>
  <sheetData>
    <row r="1" spans="1:8" s="59" customFormat="1" ht="14.25">
      <c r="A1" s="55"/>
      <c r="B1" s="56"/>
      <c r="C1" s="57"/>
      <c r="D1" s="57" t="s">
        <v>39</v>
      </c>
      <c r="E1" s="58"/>
      <c r="F1" s="55"/>
      <c r="G1" s="55"/>
      <c r="H1" s="55"/>
    </row>
    <row r="2" spans="1:8" s="59" customFormat="1" ht="14.25">
      <c r="A2" s="55"/>
      <c r="B2" s="56"/>
      <c r="C2" s="57"/>
      <c r="D2" s="57" t="s">
        <v>21</v>
      </c>
      <c r="E2" s="58"/>
      <c r="F2" s="55"/>
      <c r="G2" s="55"/>
      <c r="H2" s="55"/>
    </row>
    <row r="3" spans="1:8" s="59" customFormat="1" ht="14.25">
      <c r="A3" s="55"/>
      <c r="B3" s="56"/>
      <c r="C3" s="57"/>
      <c r="D3" s="57" t="s">
        <v>49</v>
      </c>
      <c r="E3" s="58"/>
      <c r="F3" s="55"/>
      <c r="G3" s="55"/>
      <c r="H3" s="55"/>
    </row>
    <row r="4" spans="1:8" s="59" customFormat="1" ht="14.25">
      <c r="A4" s="55"/>
      <c r="B4" s="56"/>
      <c r="C4" s="57"/>
      <c r="D4" s="57" t="s">
        <v>240</v>
      </c>
      <c r="E4" s="58"/>
      <c r="F4" s="55"/>
      <c r="G4" s="55"/>
      <c r="H4" s="55"/>
    </row>
    <row r="5" spans="1:8" ht="81" customHeight="1">
      <c r="A5" s="116" t="s">
        <v>211</v>
      </c>
      <c r="B5" s="116"/>
      <c r="C5" s="116"/>
      <c r="D5" s="116"/>
      <c r="E5" s="60"/>
      <c r="F5" s="60"/>
      <c r="G5" s="60"/>
      <c r="H5" s="60"/>
    </row>
    <row r="6" spans="1:8">
      <c r="A6" s="60"/>
      <c r="B6" s="60"/>
      <c r="C6" s="60"/>
      <c r="D6" s="62" t="s">
        <v>9</v>
      </c>
      <c r="E6" s="60"/>
      <c r="F6" s="60"/>
      <c r="G6" s="60"/>
      <c r="H6" s="60"/>
    </row>
    <row r="7" spans="1:8" ht="38.25">
      <c r="A7" s="63" t="s">
        <v>40</v>
      </c>
      <c r="B7" s="63" t="s">
        <v>10</v>
      </c>
      <c r="C7" s="63" t="s">
        <v>47</v>
      </c>
      <c r="D7" s="63" t="s">
        <v>5</v>
      </c>
      <c r="E7" s="64"/>
      <c r="F7" s="64"/>
      <c r="G7" s="64"/>
      <c r="H7" s="64"/>
    </row>
    <row r="8" spans="1:8" ht="15.75" thickBot="1">
      <c r="A8" s="65" t="s">
        <v>6</v>
      </c>
      <c r="B8" s="66" t="s">
        <v>6</v>
      </c>
      <c r="C8" s="67" t="s">
        <v>52</v>
      </c>
      <c r="D8" s="68">
        <v>195162.53</v>
      </c>
      <c r="E8" s="64"/>
      <c r="F8" s="64"/>
      <c r="G8" s="64"/>
      <c r="H8" s="64"/>
    </row>
    <row r="9" spans="1:8">
      <c r="A9" s="69" t="s">
        <v>6</v>
      </c>
      <c r="B9" s="70" t="s">
        <v>131</v>
      </c>
      <c r="C9" s="71" t="s">
        <v>11</v>
      </c>
      <c r="D9" s="72">
        <v>195162.53</v>
      </c>
      <c r="E9" s="64"/>
      <c r="F9" s="64"/>
      <c r="G9" s="64"/>
      <c r="H9" s="64"/>
    </row>
    <row r="10" spans="1:8" s="74" customFormat="1">
      <c r="A10" s="99" t="s">
        <v>6</v>
      </c>
      <c r="B10" s="100" t="s">
        <v>132</v>
      </c>
      <c r="C10" s="101" t="s">
        <v>0</v>
      </c>
      <c r="D10" s="102">
        <v>101343.86</v>
      </c>
      <c r="E10" s="73"/>
      <c r="F10" s="73"/>
      <c r="G10" s="73"/>
      <c r="H10" s="73"/>
    </row>
    <row r="11" spans="1:8" s="74" customFormat="1">
      <c r="A11" s="75" t="s">
        <v>6</v>
      </c>
      <c r="B11" s="76" t="s">
        <v>133</v>
      </c>
      <c r="C11" s="77" t="s">
        <v>53</v>
      </c>
      <c r="D11" s="78">
        <v>101343.86</v>
      </c>
      <c r="E11" s="73"/>
      <c r="F11" s="73"/>
      <c r="G11" s="73"/>
      <c r="H11" s="73"/>
    </row>
    <row r="12" spans="1:8" s="74" customFormat="1" ht="63.75">
      <c r="A12" s="79" t="s">
        <v>6</v>
      </c>
      <c r="B12" s="80" t="s">
        <v>134</v>
      </c>
      <c r="C12" s="81" t="s">
        <v>235</v>
      </c>
      <c r="D12" s="82">
        <v>100357.67</v>
      </c>
      <c r="E12" s="73"/>
      <c r="F12" s="73"/>
      <c r="G12" s="73"/>
      <c r="H12" s="73"/>
    </row>
    <row r="13" spans="1:8" ht="63.75">
      <c r="A13" s="83" t="s">
        <v>6</v>
      </c>
      <c r="B13" s="84" t="s">
        <v>135</v>
      </c>
      <c r="C13" s="85" t="s">
        <v>185</v>
      </c>
      <c r="D13" s="86">
        <v>100351.6</v>
      </c>
      <c r="E13" s="64"/>
      <c r="F13" s="64"/>
      <c r="G13" s="64"/>
      <c r="H13" s="64"/>
    </row>
    <row r="14" spans="1:8" ht="63.75">
      <c r="A14" s="83" t="s">
        <v>6</v>
      </c>
      <c r="B14" s="84" t="s">
        <v>136</v>
      </c>
      <c r="C14" s="85" t="s">
        <v>186</v>
      </c>
      <c r="D14" s="86">
        <v>6.07</v>
      </c>
    </row>
    <row r="15" spans="1:8" ht="25.5">
      <c r="A15" s="79" t="s">
        <v>6</v>
      </c>
      <c r="B15" s="80" t="s">
        <v>137</v>
      </c>
      <c r="C15" s="81" t="s">
        <v>54</v>
      </c>
      <c r="D15" s="82">
        <v>986.19</v>
      </c>
    </row>
    <row r="16" spans="1:8" s="74" customFormat="1" ht="51">
      <c r="A16" s="83" t="s">
        <v>6</v>
      </c>
      <c r="B16" s="84" t="s">
        <v>138</v>
      </c>
      <c r="C16" s="85" t="s">
        <v>64</v>
      </c>
      <c r="D16" s="86">
        <v>961.11</v>
      </c>
    </row>
    <row r="17" spans="1:8" ht="51">
      <c r="A17" s="83" t="s">
        <v>6</v>
      </c>
      <c r="B17" s="84" t="s">
        <v>236</v>
      </c>
      <c r="C17" s="85" t="s">
        <v>237</v>
      </c>
      <c r="D17" s="86">
        <v>25.08</v>
      </c>
    </row>
    <row r="18" spans="1:8" s="74" customFormat="1">
      <c r="A18" s="99" t="s">
        <v>6</v>
      </c>
      <c r="B18" s="100" t="s">
        <v>139</v>
      </c>
      <c r="C18" s="101" t="s">
        <v>77</v>
      </c>
      <c r="D18" s="102">
        <v>-14848.8</v>
      </c>
    </row>
    <row r="19" spans="1:8" s="74" customFormat="1">
      <c r="A19" s="75" t="s">
        <v>6</v>
      </c>
      <c r="B19" s="76" t="s">
        <v>140</v>
      </c>
      <c r="C19" s="77" t="s">
        <v>78</v>
      </c>
      <c r="D19" s="78">
        <v>-14848.8</v>
      </c>
    </row>
    <row r="20" spans="1:8" s="74" customFormat="1" ht="15">
      <c r="A20" s="79" t="s">
        <v>6</v>
      </c>
      <c r="B20" s="80" t="s">
        <v>141</v>
      </c>
      <c r="C20" s="81" t="s">
        <v>78</v>
      </c>
      <c r="D20" s="82">
        <v>-14848.8</v>
      </c>
      <c r="E20" s="87"/>
      <c r="F20" s="87"/>
      <c r="G20" s="87"/>
      <c r="H20" s="87"/>
    </row>
    <row r="21" spans="1:8" ht="25.5">
      <c r="A21" s="83" t="s">
        <v>6</v>
      </c>
      <c r="B21" s="84" t="s">
        <v>238</v>
      </c>
      <c r="C21" s="85" t="s">
        <v>239</v>
      </c>
      <c r="D21" s="86">
        <v>-14848.8</v>
      </c>
      <c r="E21" s="88"/>
      <c r="F21" s="88"/>
      <c r="G21" s="88"/>
      <c r="H21" s="88"/>
    </row>
    <row r="22" spans="1:8" s="74" customFormat="1" ht="15.75">
      <c r="A22" s="99" t="s">
        <v>6</v>
      </c>
      <c r="B22" s="100" t="s">
        <v>142</v>
      </c>
      <c r="C22" s="101" t="s">
        <v>187</v>
      </c>
      <c r="D22" s="102">
        <v>108667.47</v>
      </c>
      <c r="E22" s="103"/>
      <c r="F22" s="103"/>
      <c r="G22" s="103"/>
      <c r="H22" s="103"/>
    </row>
    <row r="23" spans="1:8" s="74" customFormat="1">
      <c r="A23" s="75" t="s">
        <v>6</v>
      </c>
      <c r="B23" s="76" t="s">
        <v>143</v>
      </c>
      <c r="C23" s="77" t="s">
        <v>1</v>
      </c>
      <c r="D23" s="78">
        <v>41673.269999999997</v>
      </c>
    </row>
    <row r="24" spans="1:8" s="74" customFormat="1" ht="25.5">
      <c r="A24" s="79" t="s">
        <v>6</v>
      </c>
      <c r="B24" s="80" t="s">
        <v>144</v>
      </c>
      <c r="C24" s="81" t="s">
        <v>55</v>
      </c>
      <c r="D24" s="82">
        <v>41673.269999999997</v>
      </c>
    </row>
    <row r="25" spans="1:8" s="74" customFormat="1" ht="51">
      <c r="A25" s="83" t="s">
        <v>6</v>
      </c>
      <c r="B25" s="84" t="s">
        <v>188</v>
      </c>
      <c r="C25" s="85" t="s">
        <v>189</v>
      </c>
      <c r="D25" s="86">
        <v>41673.269999999997</v>
      </c>
    </row>
    <row r="26" spans="1:8">
      <c r="A26" s="75" t="s">
        <v>6</v>
      </c>
      <c r="B26" s="76" t="s">
        <v>145</v>
      </c>
      <c r="C26" s="77" t="s">
        <v>2</v>
      </c>
      <c r="D26" s="78">
        <v>66994.2</v>
      </c>
    </row>
    <row r="27" spans="1:8" s="74" customFormat="1">
      <c r="A27" s="79" t="s">
        <v>6</v>
      </c>
      <c r="B27" s="80" t="s">
        <v>146</v>
      </c>
      <c r="C27" s="81" t="s">
        <v>56</v>
      </c>
      <c r="D27" s="82">
        <v>9042.73</v>
      </c>
    </row>
    <row r="28" spans="1:8" s="74" customFormat="1" ht="25.5">
      <c r="A28" s="83" t="s">
        <v>6</v>
      </c>
      <c r="B28" s="84" t="s">
        <v>147</v>
      </c>
      <c r="C28" s="85" t="s">
        <v>148</v>
      </c>
      <c r="D28" s="86">
        <v>9042.73</v>
      </c>
    </row>
    <row r="29" spans="1:8" s="74" customFormat="1" ht="38.25">
      <c r="A29" s="89" t="s">
        <v>6</v>
      </c>
      <c r="B29" s="90" t="s">
        <v>190</v>
      </c>
      <c r="C29" s="91" t="s">
        <v>191</v>
      </c>
      <c r="D29" s="92">
        <v>9042.73</v>
      </c>
    </row>
    <row r="30" spans="1:8" s="74" customFormat="1">
      <c r="A30" s="79" t="s">
        <v>6</v>
      </c>
      <c r="B30" s="80" t="s">
        <v>149</v>
      </c>
      <c r="C30" s="81" t="s">
        <v>41</v>
      </c>
      <c r="D30" s="82">
        <v>57951.47</v>
      </c>
    </row>
    <row r="31" spans="1:8" s="74" customFormat="1" ht="25.5">
      <c r="A31" s="83" t="s">
        <v>6</v>
      </c>
      <c r="B31" s="84" t="s">
        <v>150</v>
      </c>
      <c r="C31" s="85" t="s">
        <v>151</v>
      </c>
      <c r="D31" s="86">
        <v>57951.47</v>
      </c>
    </row>
    <row r="32" spans="1:8" ht="51">
      <c r="A32" s="89" t="s">
        <v>6</v>
      </c>
      <c r="B32" s="90" t="s">
        <v>192</v>
      </c>
      <c r="C32" s="91" t="s">
        <v>193</v>
      </c>
      <c r="D32" s="92">
        <v>57951.47</v>
      </c>
    </row>
    <row r="33" spans="1:4" s="74" customFormat="1" ht="15.75" thickBot="1">
      <c r="A33" s="65" t="s">
        <v>24</v>
      </c>
      <c r="B33" s="66" t="s">
        <v>24</v>
      </c>
      <c r="C33" s="67" t="s">
        <v>57</v>
      </c>
      <c r="D33" s="68">
        <v>6704945.6100000003</v>
      </c>
    </row>
    <row r="34" spans="1:4">
      <c r="A34" s="69" t="s">
        <v>24</v>
      </c>
      <c r="B34" s="70" t="s">
        <v>131</v>
      </c>
      <c r="C34" s="71" t="s">
        <v>11</v>
      </c>
      <c r="D34" s="72">
        <v>23297.200000000001</v>
      </c>
    </row>
    <row r="35" spans="1:4" s="74" customFormat="1">
      <c r="A35" s="99" t="s">
        <v>24</v>
      </c>
      <c r="B35" s="100" t="s">
        <v>152</v>
      </c>
      <c r="C35" s="101" t="s">
        <v>12</v>
      </c>
      <c r="D35" s="102">
        <v>1525</v>
      </c>
    </row>
    <row r="36" spans="1:4" ht="25.5">
      <c r="A36" s="75" t="s">
        <v>24</v>
      </c>
      <c r="B36" s="76" t="s">
        <v>153</v>
      </c>
      <c r="C36" s="77" t="s">
        <v>58</v>
      </c>
      <c r="D36" s="78">
        <v>1525</v>
      </c>
    </row>
    <row r="37" spans="1:4" s="74" customFormat="1" ht="51">
      <c r="A37" s="79" t="s">
        <v>24</v>
      </c>
      <c r="B37" s="80" t="s">
        <v>154</v>
      </c>
      <c r="C37" s="81" t="s">
        <v>59</v>
      </c>
      <c r="D37" s="82">
        <v>1525</v>
      </c>
    </row>
    <row r="38" spans="1:4" s="74" customFormat="1" ht="63.75">
      <c r="A38" s="83" t="s">
        <v>24</v>
      </c>
      <c r="B38" s="84" t="s">
        <v>155</v>
      </c>
      <c r="C38" s="85" t="s">
        <v>156</v>
      </c>
      <c r="D38" s="86">
        <v>1525</v>
      </c>
    </row>
    <row r="39" spans="1:4" s="74" customFormat="1" ht="25.5">
      <c r="A39" s="99" t="s">
        <v>24</v>
      </c>
      <c r="B39" s="100" t="s">
        <v>157</v>
      </c>
      <c r="C39" s="101" t="s">
        <v>3</v>
      </c>
      <c r="D39" s="102">
        <v>21772.2</v>
      </c>
    </row>
    <row r="40" spans="1:4" ht="51">
      <c r="A40" s="75" t="s">
        <v>24</v>
      </c>
      <c r="B40" s="76" t="s">
        <v>158</v>
      </c>
      <c r="C40" s="77" t="s">
        <v>79</v>
      </c>
      <c r="D40" s="78">
        <v>21772.2</v>
      </c>
    </row>
    <row r="41" spans="1:4" s="74" customFormat="1" ht="25.5">
      <c r="A41" s="79" t="s">
        <v>24</v>
      </c>
      <c r="B41" s="80" t="s">
        <v>159</v>
      </c>
      <c r="C41" s="81" t="s">
        <v>80</v>
      </c>
      <c r="D41" s="82">
        <v>21772.2</v>
      </c>
    </row>
    <row r="42" spans="1:4" s="74" customFormat="1" ht="25.5">
      <c r="A42" s="83" t="s">
        <v>24</v>
      </c>
      <c r="B42" s="84" t="s">
        <v>160</v>
      </c>
      <c r="C42" s="85" t="s">
        <v>81</v>
      </c>
      <c r="D42" s="86">
        <v>21772.2</v>
      </c>
    </row>
    <row r="43" spans="1:4" s="74" customFormat="1">
      <c r="A43" s="69" t="s">
        <v>24</v>
      </c>
      <c r="B43" s="70" t="s">
        <v>161</v>
      </c>
      <c r="C43" s="71" t="s">
        <v>4</v>
      </c>
      <c r="D43" s="72">
        <v>6681648.4100000001</v>
      </c>
    </row>
    <row r="44" spans="1:4" s="74" customFormat="1" ht="25.5">
      <c r="A44" s="99" t="s">
        <v>24</v>
      </c>
      <c r="B44" s="100" t="s">
        <v>162</v>
      </c>
      <c r="C44" s="101" t="s">
        <v>25</v>
      </c>
      <c r="D44" s="102">
        <v>6662674.4100000001</v>
      </c>
    </row>
    <row r="45" spans="1:4" s="74" customFormat="1">
      <c r="A45" s="75" t="s">
        <v>24</v>
      </c>
      <c r="B45" s="76" t="s">
        <v>163</v>
      </c>
      <c r="C45" s="77" t="s">
        <v>60</v>
      </c>
      <c r="D45" s="78">
        <v>773100</v>
      </c>
    </row>
    <row r="46" spans="1:4" s="74" customFormat="1" ht="25.5">
      <c r="A46" s="79" t="s">
        <v>24</v>
      </c>
      <c r="B46" s="80" t="s">
        <v>164</v>
      </c>
      <c r="C46" s="81" t="s">
        <v>165</v>
      </c>
      <c r="D46" s="82">
        <v>773100</v>
      </c>
    </row>
    <row r="47" spans="1:4" s="74" customFormat="1" ht="25.5">
      <c r="A47" s="83" t="s">
        <v>24</v>
      </c>
      <c r="B47" s="84" t="s">
        <v>166</v>
      </c>
      <c r="C47" s="85" t="s">
        <v>167</v>
      </c>
      <c r="D47" s="86">
        <v>773100</v>
      </c>
    </row>
    <row r="48" spans="1:4" s="74" customFormat="1" ht="25.5">
      <c r="A48" s="75" t="s">
        <v>24</v>
      </c>
      <c r="B48" s="76" t="s">
        <v>168</v>
      </c>
      <c r="C48" s="77" t="s">
        <v>169</v>
      </c>
      <c r="D48" s="78">
        <v>1600000</v>
      </c>
    </row>
    <row r="49" spans="1:4" s="74" customFormat="1">
      <c r="A49" s="79" t="s">
        <v>24</v>
      </c>
      <c r="B49" s="80" t="s">
        <v>170</v>
      </c>
      <c r="C49" s="81" t="s">
        <v>171</v>
      </c>
      <c r="D49" s="82">
        <v>1600000</v>
      </c>
    </row>
    <row r="50" spans="1:4" s="74" customFormat="1">
      <c r="A50" s="83" t="s">
        <v>24</v>
      </c>
      <c r="B50" s="84" t="s">
        <v>172</v>
      </c>
      <c r="C50" s="85" t="s">
        <v>173</v>
      </c>
      <c r="D50" s="86">
        <v>1600000</v>
      </c>
    </row>
    <row r="51" spans="1:4" s="74" customFormat="1">
      <c r="A51" s="75" t="s">
        <v>24</v>
      </c>
      <c r="B51" s="76" t="s">
        <v>174</v>
      </c>
      <c r="C51" s="77" t="s">
        <v>61</v>
      </c>
      <c r="D51" s="78">
        <v>258157</v>
      </c>
    </row>
    <row r="52" spans="1:4" s="74" customFormat="1" ht="25.5">
      <c r="A52" s="79" t="s">
        <v>24</v>
      </c>
      <c r="B52" s="80" t="s">
        <v>175</v>
      </c>
      <c r="C52" s="81" t="s">
        <v>62</v>
      </c>
      <c r="D52" s="82">
        <v>26210</v>
      </c>
    </row>
    <row r="53" spans="1:4" ht="25.5">
      <c r="A53" s="83" t="s">
        <v>24</v>
      </c>
      <c r="B53" s="84" t="s">
        <v>176</v>
      </c>
      <c r="C53" s="85" t="s">
        <v>63</v>
      </c>
      <c r="D53" s="86">
        <v>26210</v>
      </c>
    </row>
    <row r="54" spans="1:4" s="74" customFormat="1" ht="25.5">
      <c r="A54" s="79" t="s">
        <v>24</v>
      </c>
      <c r="B54" s="80" t="s">
        <v>177</v>
      </c>
      <c r="C54" s="81" t="s">
        <v>205</v>
      </c>
      <c r="D54" s="82">
        <v>231947</v>
      </c>
    </row>
    <row r="55" spans="1:4" s="74" customFormat="1" ht="38.25">
      <c r="A55" s="83" t="s">
        <v>24</v>
      </c>
      <c r="B55" s="84" t="s">
        <v>178</v>
      </c>
      <c r="C55" s="85" t="s">
        <v>206</v>
      </c>
      <c r="D55" s="86">
        <v>231947</v>
      </c>
    </row>
    <row r="56" spans="1:4" s="74" customFormat="1">
      <c r="A56" s="75" t="s">
        <v>24</v>
      </c>
      <c r="B56" s="76" t="s">
        <v>179</v>
      </c>
      <c r="C56" s="77" t="s">
        <v>65</v>
      </c>
      <c r="D56" s="78">
        <v>4031417.41</v>
      </c>
    </row>
    <row r="57" spans="1:4" ht="38.25">
      <c r="A57" s="79" t="s">
        <v>24</v>
      </c>
      <c r="B57" s="80" t="s">
        <v>207</v>
      </c>
      <c r="C57" s="81" t="s">
        <v>208</v>
      </c>
      <c r="D57" s="82">
        <v>15057.41</v>
      </c>
    </row>
    <row r="58" spans="1:4" s="74" customFormat="1" ht="38.25">
      <c r="A58" s="83" t="s">
        <v>24</v>
      </c>
      <c r="B58" s="84" t="s">
        <v>209</v>
      </c>
      <c r="C58" s="85" t="s">
        <v>210</v>
      </c>
      <c r="D58" s="86">
        <v>15057.41</v>
      </c>
    </row>
    <row r="59" spans="1:4">
      <c r="A59" s="79" t="s">
        <v>24</v>
      </c>
      <c r="B59" s="80" t="s">
        <v>180</v>
      </c>
      <c r="C59" s="81" t="s">
        <v>66</v>
      </c>
      <c r="D59" s="82">
        <v>4016360</v>
      </c>
    </row>
    <row r="60" spans="1:4" s="74" customFormat="1">
      <c r="A60" s="83" t="s">
        <v>24</v>
      </c>
      <c r="B60" s="84" t="s">
        <v>181</v>
      </c>
      <c r="C60" s="85" t="s">
        <v>67</v>
      </c>
      <c r="D60" s="86">
        <v>4016360</v>
      </c>
    </row>
    <row r="61" spans="1:4" s="74" customFormat="1">
      <c r="A61" s="99" t="s">
        <v>24</v>
      </c>
      <c r="B61" s="100" t="s">
        <v>194</v>
      </c>
      <c r="C61" s="101" t="s">
        <v>195</v>
      </c>
      <c r="D61" s="102">
        <v>18974</v>
      </c>
    </row>
    <row r="62" spans="1:4">
      <c r="A62" s="75" t="s">
        <v>24</v>
      </c>
      <c r="B62" s="76" t="s">
        <v>196</v>
      </c>
      <c r="C62" s="77" t="s">
        <v>197</v>
      </c>
      <c r="D62" s="78">
        <v>18974</v>
      </c>
    </row>
    <row r="63" spans="1:4" s="74" customFormat="1">
      <c r="A63" s="79" t="s">
        <v>24</v>
      </c>
      <c r="B63" s="80" t="s">
        <v>198</v>
      </c>
      <c r="C63" s="81" t="s">
        <v>197</v>
      </c>
      <c r="D63" s="82">
        <v>18974</v>
      </c>
    </row>
    <row r="64" spans="1:4" s="74" customFormat="1" ht="13.5" thickBot="1">
      <c r="A64" s="93"/>
      <c r="B64" s="94"/>
      <c r="C64" s="94"/>
      <c r="D64" s="95"/>
    </row>
    <row r="65" spans="1:4" s="74" customFormat="1" ht="15.75" thickBot="1">
      <c r="A65" s="96" t="s">
        <v>129</v>
      </c>
      <c r="B65" s="97"/>
      <c r="C65" s="97"/>
      <c r="D65" s="98">
        <v>6900108.1399999997</v>
      </c>
    </row>
  </sheetData>
  <mergeCells count="1">
    <mergeCell ref="A5:D5"/>
  </mergeCells>
  <phoneticPr fontId="0" type="noConversion"/>
  <pageMargins left="0.78740157480314965" right="0.59055118110236227" top="0.39370078740157483" bottom="0.39370078740157483" header="0.51181102362204722" footer="0.51181102362204722"/>
  <pageSetup paperSize="9" scale="73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2"/>
  <sheetViews>
    <sheetView workbookViewId="0">
      <selection activeCell="B5" sqref="B5"/>
    </sheetView>
  </sheetViews>
  <sheetFormatPr defaultRowHeight="12.75"/>
  <cols>
    <col min="1" max="1" width="59.140625" style="2" customWidth="1"/>
    <col min="2" max="2" width="10.28515625" style="3" customWidth="1"/>
    <col min="3" max="3" width="17.7109375" style="2" customWidth="1"/>
    <col min="4" max="4" width="15.140625" style="2" customWidth="1"/>
    <col min="5" max="5" width="13.42578125" style="2" customWidth="1"/>
    <col min="6" max="6" width="15.7109375" style="2" hidden="1" customWidth="1"/>
    <col min="7" max="16384" width="9.140625" style="2"/>
  </cols>
  <sheetData>
    <row r="1" spans="1:6" s="1" customFormat="1" ht="15">
      <c r="A1" s="4"/>
      <c r="B1" s="118" t="s">
        <v>46</v>
      </c>
      <c r="C1" s="118"/>
      <c r="D1" s="118"/>
      <c r="E1" s="118"/>
      <c r="F1" s="118"/>
    </row>
    <row r="2" spans="1:6" s="1" customFormat="1" ht="15">
      <c r="A2" s="4"/>
      <c r="B2" s="118" t="s">
        <v>22</v>
      </c>
      <c r="C2" s="118"/>
      <c r="D2" s="118"/>
      <c r="E2" s="118"/>
      <c r="F2" s="118"/>
    </row>
    <row r="3" spans="1:6" s="1" customFormat="1" ht="15">
      <c r="A3" s="4"/>
      <c r="B3" s="118" t="s">
        <v>51</v>
      </c>
      <c r="C3" s="118"/>
      <c r="D3" s="118"/>
      <c r="E3" s="118"/>
      <c r="F3" s="118"/>
    </row>
    <row r="4" spans="1:6" s="1" customFormat="1" ht="15">
      <c r="A4" s="4"/>
      <c r="B4" s="118" t="s">
        <v>240</v>
      </c>
      <c r="C4" s="118"/>
      <c r="D4" s="118"/>
      <c r="E4" s="118"/>
      <c r="F4" s="118"/>
    </row>
    <row r="5" spans="1:6">
      <c r="A5" s="8"/>
      <c r="B5" s="11"/>
      <c r="C5" s="8"/>
      <c r="D5" s="8"/>
      <c r="E5" s="8"/>
      <c r="F5" s="8"/>
    </row>
    <row r="6" spans="1:6" s="1" customFormat="1" ht="21" customHeight="1">
      <c r="A6" s="4"/>
      <c r="B6" s="7"/>
      <c r="C6" s="4"/>
      <c r="D6" s="4"/>
      <c r="E6" s="4"/>
      <c r="F6" s="4"/>
    </row>
    <row r="7" spans="1:6" ht="80.25" customHeight="1">
      <c r="A7" s="117" t="s">
        <v>212</v>
      </c>
      <c r="B7" s="117"/>
      <c r="C7" s="117"/>
      <c r="D7" s="117"/>
      <c r="E7" s="117"/>
      <c r="F7" s="117"/>
    </row>
    <row r="8" spans="1:6" ht="42" customHeight="1">
      <c r="A8" s="9" t="s">
        <v>68</v>
      </c>
      <c r="B8" s="9" t="s">
        <v>69</v>
      </c>
      <c r="C8" s="9" t="s">
        <v>70</v>
      </c>
      <c r="D8" s="9" t="s">
        <v>71</v>
      </c>
      <c r="E8" s="9" t="s">
        <v>130</v>
      </c>
      <c r="F8" s="8"/>
    </row>
    <row r="9" spans="1:6" ht="15.75" thickBot="1">
      <c r="A9" s="22" t="s">
        <v>72</v>
      </c>
      <c r="B9" s="23" t="s">
        <v>88</v>
      </c>
      <c r="C9" s="23"/>
      <c r="D9" s="23"/>
      <c r="E9" s="24">
        <v>3812524.97</v>
      </c>
      <c r="F9" s="8"/>
    </row>
    <row r="10" spans="1:6" ht="25.5">
      <c r="A10" s="25" t="s">
        <v>95</v>
      </c>
      <c r="B10" s="26" t="s">
        <v>96</v>
      </c>
      <c r="C10" s="26"/>
      <c r="D10" s="26"/>
      <c r="E10" s="27">
        <v>1033864</v>
      </c>
    </row>
    <row r="11" spans="1:6">
      <c r="A11" s="28" t="s">
        <v>42</v>
      </c>
      <c r="B11" s="29" t="s">
        <v>96</v>
      </c>
      <c r="C11" s="29" t="s">
        <v>91</v>
      </c>
      <c r="D11" s="29"/>
      <c r="E11" s="30">
        <v>1033864</v>
      </c>
    </row>
    <row r="12" spans="1:6" ht="25.5">
      <c r="A12" s="31" t="s">
        <v>201</v>
      </c>
      <c r="B12" s="32" t="s">
        <v>96</v>
      </c>
      <c r="C12" s="32" t="s">
        <v>97</v>
      </c>
      <c r="D12" s="32"/>
      <c r="E12" s="33">
        <v>1033864</v>
      </c>
    </row>
    <row r="13" spans="1:6" ht="51">
      <c r="A13" s="34" t="s">
        <v>73</v>
      </c>
      <c r="B13" s="35" t="s">
        <v>96</v>
      </c>
      <c r="C13" s="35" t="s">
        <v>97</v>
      </c>
      <c r="D13" s="35" t="s">
        <v>98</v>
      </c>
      <c r="E13" s="36">
        <v>1033864</v>
      </c>
    </row>
    <row r="14" spans="1:6">
      <c r="A14" s="37" t="s">
        <v>82</v>
      </c>
      <c r="B14" s="38" t="s">
        <v>96</v>
      </c>
      <c r="C14" s="38" t="s">
        <v>97</v>
      </c>
      <c r="D14" s="38" t="s">
        <v>99</v>
      </c>
      <c r="E14" s="39">
        <v>794058</v>
      </c>
    </row>
    <row r="15" spans="1:6" ht="38.25">
      <c r="A15" s="37" t="s">
        <v>83</v>
      </c>
      <c r="B15" s="38" t="s">
        <v>96</v>
      </c>
      <c r="C15" s="38" t="s">
        <v>97</v>
      </c>
      <c r="D15" s="38" t="s">
        <v>101</v>
      </c>
      <c r="E15" s="39">
        <v>239806</v>
      </c>
    </row>
    <row r="16" spans="1:6" ht="39.75" customHeight="1">
      <c r="A16" s="25" t="s">
        <v>102</v>
      </c>
      <c r="B16" s="26" t="s">
        <v>103</v>
      </c>
      <c r="C16" s="26"/>
      <c r="D16" s="26"/>
      <c r="E16" s="27">
        <v>2661160.9700000002</v>
      </c>
    </row>
    <row r="17" spans="1:5">
      <c r="A17" s="28" t="s">
        <v>42</v>
      </c>
      <c r="B17" s="29" t="s">
        <v>103</v>
      </c>
      <c r="C17" s="29" t="s">
        <v>91</v>
      </c>
      <c r="D17" s="29"/>
      <c r="E17" s="30">
        <v>2661160.9700000002</v>
      </c>
    </row>
    <row r="18" spans="1:5" ht="30" customHeight="1">
      <c r="A18" s="31" t="s">
        <v>202</v>
      </c>
      <c r="B18" s="32" t="s">
        <v>103</v>
      </c>
      <c r="C18" s="32" t="s">
        <v>104</v>
      </c>
      <c r="D18" s="32"/>
      <c r="E18" s="33">
        <v>231947</v>
      </c>
    </row>
    <row r="19" spans="1:5" ht="51">
      <c r="A19" s="34" t="s">
        <v>73</v>
      </c>
      <c r="B19" s="35" t="s">
        <v>103</v>
      </c>
      <c r="C19" s="35" t="s">
        <v>104</v>
      </c>
      <c r="D19" s="35" t="s">
        <v>98</v>
      </c>
      <c r="E19" s="36">
        <v>181222.46</v>
      </c>
    </row>
    <row r="20" spans="1:5">
      <c r="A20" s="37" t="s">
        <v>82</v>
      </c>
      <c r="B20" s="38" t="s">
        <v>103</v>
      </c>
      <c r="C20" s="38" t="s">
        <v>104</v>
      </c>
      <c r="D20" s="38" t="s">
        <v>99</v>
      </c>
      <c r="E20" s="39">
        <v>135161.62</v>
      </c>
    </row>
    <row r="21" spans="1:5" ht="25.5">
      <c r="A21" s="37" t="s">
        <v>84</v>
      </c>
      <c r="B21" s="38" t="s">
        <v>103</v>
      </c>
      <c r="C21" s="38" t="s">
        <v>104</v>
      </c>
      <c r="D21" s="38" t="s">
        <v>100</v>
      </c>
      <c r="E21" s="39">
        <v>5242</v>
      </c>
    </row>
    <row r="22" spans="1:5" ht="38.25">
      <c r="A22" s="37" t="s">
        <v>83</v>
      </c>
      <c r="B22" s="38" t="s">
        <v>103</v>
      </c>
      <c r="C22" s="38" t="s">
        <v>104</v>
      </c>
      <c r="D22" s="38" t="s">
        <v>101</v>
      </c>
      <c r="E22" s="39">
        <v>40818.839999999997</v>
      </c>
    </row>
    <row r="23" spans="1:5" ht="25.5">
      <c r="A23" s="34" t="s">
        <v>74</v>
      </c>
      <c r="B23" s="35" t="s">
        <v>103</v>
      </c>
      <c r="C23" s="35" t="s">
        <v>104</v>
      </c>
      <c r="D23" s="35" t="s">
        <v>105</v>
      </c>
      <c r="E23" s="36">
        <v>50724.54</v>
      </c>
    </row>
    <row r="24" spans="1:5">
      <c r="A24" s="37" t="s">
        <v>85</v>
      </c>
      <c r="B24" s="38" t="s">
        <v>103</v>
      </c>
      <c r="C24" s="38" t="s">
        <v>104</v>
      </c>
      <c r="D24" s="38" t="s">
        <v>106</v>
      </c>
      <c r="E24" s="39">
        <v>18612.54</v>
      </c>
    </row>
    <row r="25" spans="1:5">
      <c r="A25" s="37" t="s">
        <v>182</v>
      </c>
      <c r="B25" s="38" t="s">
        <v>103</v>
      </c>
      <c r="C25" s="38" t="s">
        <v>104</v>
      </c>
      <c r="D25" s="38" t="s">
        <v>183</v>
      </c>
      <c r="E25" s="39">
        <v>32112</v>
      </c>
    </row>
    <row r="26" spans="1:5" ht="63.75">
      <c r="A26" s="31" t="s">
        <v>112</v>
      </c>
      <c r="B26" s="32" t="s">
        <v>103</v>
      </c>
      <c r="C26" s="32" t="s">
        <v>203</v>
      </c>
      <c r="D26" s="32"/>
      <c r="E26" s="33">
        <v>218</v>
      </c>
    </row>
    <row r="27" spans="1:5" ht="51">
      <c r="A27" s="34" t="s">
        <v>73</v>
      </c>
      <c r="B27" s="35" t="s">
        <v>103</v>
      </c>
      <c r="C27" s="35" t="s">
        <v>203</v>
      </c>
      <c r="D27" s="35" t="s">
        <v>98</v>
      </c>
      <c r="E27" s="36">
        <v>68</v>
      </c>
    </row>
    <row r="28" spans="1:5">
      <c r="A28" s="37" t="s">
        <v>82</v>
      </c>
      <c r="B28" s="38" t="s">
        <v>103</v>
      </c>
      <c r="C28" s="38" t="s">
        <v>203</v>
      </c>
      <c r="D28" s="38" t="s">
        <v>99</v>
      </c>
      <c r="E28" s="39">
        <v>52</v>
      </c>
    </row>
    <row r="29" spans="1:5" ht="38.25">
      <c r="A29" s="37" t="s">
        <v>83</v>
      </c>
      <c r="B29" s="38" t="s">
        <v>103</v>
      </c>
      <c r="C29" s="38" t="s">
        <v>203</v>
      </c>
      <c r="D29" s="38" t="s">
        <v>101</v>
      </c>
      <c r="E29" s="39">
        <v>16</v>
      </c>
    </row>
    <row r="30" spans="1:5" ht="25.5">
      <c r="A30" s="34" t="s">
        <v>74</v>
      </c>
      <c r="B30" s="35" t="s">
        <v>103</v>
      </c>
      <c r="C30" s="35" t="s">
        <v>203</v>
      </c>
      <c r="D30" s="35" t="s">
        <v>105</v>
      </c>
      <c r="E30" s="36">
        <v>150</v>
      </c>
    </row>
    <row r="31" spans="1:5">
      <c r="A31" s="37" t="s">
        <v>85</v>
      </c>
      <c r="B31" s="38" t="s">
        <v>103</v>
      </c>
      <c r="C31" s="38" t="s">
        <v>203</v>
      </c>
      <c r="D31" s="38" t="s">
        <v>106</v>
      </c>
      <c r="E31" s="39">
        <v>150</v>
      </c>
    </row>
    <row r="32" spans="1:5" ht="63.75">
      <c r="A32" s="31" t="s">
        <v>184</v>
      </c>
      <c r="B32" s="32" t="s">
        <v>103</v>
      </c>
      <c r="C32" s="32" t="s">
        <v>107</v>
      </c>
      <c r="D32" s="32"/>
      <c r="E32" s="33">
        <v>26210</v>
      </c>
    </row>
    <row r="33" spans="1:5" ht="51">
      <c r="A33" s="34" t="s">
        <v>73</v>
      </c>
      <c r="B33" s="35" t="s">
        <v>103</v>
      </c>
      <c r="C33" s="35" t="s">
        <v>107</v>
      </c>
      <c r="D33" s="35" t="s">
        <v>98</v>
      </c>
      <c r="E33" s="36">
        <v>20210</v>
      </c>
    </row>
    <row r="34" spans="1:5">
      <c r="A34" s="37" t="s">
        <v>82</v>
      </c>
      <c r="B34" s="38" t="s">
        <v>103</v>
      </c>
      <c r="C34" s="38" t="s">
        <v>107</v>
      </c>
      <c r="D34" s="38" t="s">
        <v>99</v>
      </c>
      <c r="E34" s="39">
        <v>15522</v>
      </c>
    </row>
    <row r="35" spans="1:5" ht="38.25">
      <c r="A35" s="37" t="s">
        <v>83</v>
      </c>
      <c r="B35" s="38" t="s">
        <v>103</v>
      </c>
      <c r="C35" s="38" t="s">
        <v>107</v>
      </c>
      <c r="D35" s="38" t="s">
        <v>101</v>
      </c>
      <c r="E35" s="39">
        <v>4688</v>
      </c>
    </row>
    <row r="36" spans="1:5" ht="25.5">
      <c r="A36" s="34" t="s">
        <v>74</v>
      </c>
      <c r="B36" s="35" t="s">
        <v>103</v>
      </c>
      <c r="C36" s="35" t="s">
        <v>107</v>
      </c>
      <c r="D36" s="35" t="s">
        <v>105</v>
      </c>
      <c r="E36" s="36">
        <v>6000</v>
      </c>
    </row>
    <row r="37" spans="1:5">
      <c r="A37" s="37" t="s">
        <v>85</v>
      </c>
      <c r="B37" s="38" t="s">
        <v>103</v>
      </c>
      <c r="C37" s="38" t="s">
        <v>107</v>
      </c>
      <c r="D37" s="38" t="s">
        <v>106</v>
      </c>
      <c r="E37" s="39">
        <v>6000</v>
      </c>
    </row>
    <row r="38" spans="1:5">
      <c r="A38" s="31" t="s">
        <v>108</v>
      </c>
      <c r="B38" s="32" t="s">
        <v>103</v>
      </c>
      <c r="C38" s="32" t="s">
        <v>109</v>
      </c>
      <c r="D38" s="32"/>
      <c r="E38" s="33">
        <v>2402785.9700000002</v>
      </c>
    </row>
    <row r="39" spans="1:5" ht="51">
      <c r="A39" s="34" t="s">
        <v>73</v>
      </c>
      <c r="B39" s="35" t="s">
        <v>103</v>
      </c>
      <c r="C39" s="35" t="s">
        <v>109</v>
      </c>
      <c r="D39" s="35" t="s">
        <v>98</v>
      </c>
      <c r="E39" s="36">
        <v>2010132</v>
      </c>
    </row>
    <row r="40" spans="1:5">
      <c r="A40" s="37" t="s">
        <v>82</v>
      </c>
      <c r="B40" s="38" t="s">
        <v>103</v>
      </c>
      <c r="C40" s="38" t="s">
        <v>109</v>
      </c>
      <c r="D40" s="38" t="s">
        <v>99</v>
      </c>
      <c r="E40" s="39">
        <v>1524526</v>
      </c>
    </row>
    <row r="41" spans="1:5" ht="25.5">
      <c r="A41" s="37" t="s">
        <v>84</v>
      </c>
      <c r="B41" s="38" t="s">
        <v>103</v>
      </c>
      <c r="C41" s="38" t="s">
        <v>109</v>
      </c>
      <c r="D41" s="38" t="s">
        <v>100</v>
      </c>
      <c r="E41" s="39">
        <v>32612</v>
      </c>
    </row>
    <row r="42" spans="1:5" ht="38.25">
      <c r="A42" s="37" t="s">
        <v>83</v>
      </c>
      <c r="B42" s="38" t="s">
        <v>103</v>
      </c>
      <c r="C42" s="38" t="s">
        <v>109</v>
      </c>
      <c r="D42" s="38" t="s">
        <v>101</v>
      </c>
      <c r="E42" s="39">
        <v>452994</v>
      </c>
    </row>
    <row r="43" spans="1:5" ht="25.5">
      <c r="A43" s="34" t="s">
        <v>74</v>
      </c>
      <c r="B43" s="35" t="s">
        <v>103</v>
      </c>
      <c r="C43" s="35" t="s">
        <v>109</v>
      </c>
      <c r="D43" s="35" t="s">
        <v>105</v>
      </c>
      <c r="E43" s="36">
        <v>392653.97</v>
      </c>
    </row>
    <row r="44" spans="1:5">
      <c r="A44" s="37" t="s">
        <v>85</v>
      </c>
      <c r="B44" s="38" t="s">
        <v>103</v>
      </c>
      <c r="C44" s="38" t="s">
        <v>109</v>
      </c>
      <c r="D44" s="38" t="s">
        <v>106</v>
      </c>
      <c r="E44" s="39">
        <v>195245.47</v>
      </c>
    </row>
    <row r="45" spans="1:5">
      <c r="A45" s="37" t="s">
        <v>182</v>
      </c>
      <c r="B45" s="38" t="s">
        <v>103</v>
      </c>
      <c r="C45" s="38" t="s">
        <v>109</v>
      </c>
      <c r="D45" s="38" t="s">
        <v>183</v>
      </c>
      <c r="E45" s="39">
        <v>197408.5</v>
      </c>
    </row>
    <row r="46" spans="1:5" ht="38.25">
      <c r="A46" s="25" t="s">
        <v>89</v>
      </c>
      <c r="B46" s="26" t="s">
        <v>90</v>
      </c>
      <c r="C46" s="26"/>
      <c r="D46" s="26"/>
      <c r="E46" s="27">
        <v>112500</v>
      </c>
    </row>
    <row r="47" spans="1:5">
      <c r="A47" s="28" t="s">
        <v>42</v>
      </c>
      <c r="B47" s="29" t="s">
        <v>90</v>
      </c>
      <c r="C47" s="29" t="s">
        <v>91</v>
      </c>
      <c r="D47" s="29"/>
      <c r="E47" s="30">
        <v>112500</v>
      </c>
    </row>
    <row r="48" spans="1:5" ht="63.75">
      <c r="A48" s="31" t="s">
        <v>92</v>
      </c>
      <c r="B48" s="32" t="s">
        <v>90</v>
      </c>
      <c r="C48" s="32" t="s">
        <v>93</v>
      </c>
      <c r="D48" s="32"/>
      <c r="E48" s="33">
        <v>112500</v>
      </c>
    </row>
    <row r="49" spans="1:5">
      <c r="A49" s="34" t="s">
        <v>36</v>
      </c>
      <c r="B49" s="35" t="s">
        <v>90</v>
      </c>
      <c r="C49" s="35" t="s">
        <v>93</v>
      </c>
      <c r="D49" s="35" t="s">
        <v>14</v>
      </c>
      <c r="E49" s="36">
        <v>112500</v>
      </c>
    </row>
    <row r="50" spans="1:5">
      <c r="A50" s="37" t="s">
        <v>65</v>
      </c>
      <c r="B50" s="38" t="s">
        <v>90</v>
      </c>
      <c r="C50" s="38" t="s">
        <v>93</v>
      </c>
      <c r="D50" s="38" t="s">
        <v>94</v>
      </c>
      <c r="E50" s="39">
        <v>112500</v>
      </c>
    </row>
    <row r="51" spans="1:5">
      <c r="A51" s="25" t="s">
        <v>110</v>
      </c>
      <c r="B51" s="26" t="s">
        <v>111</v>
      </c>
      <c r="C51" s="26"/>
      <c r="D51" s="26"/>
      <c r="E51" s="27">
        <v>5000</v>
      </c>
    </row>
    <row r="52" spans="1:5">
      <c r="A52" s="28" t="s">
        <v>42</v>
      </c>
      <c r="B52" s="29" t="s">
        <v>111</v>
      </c>
      <c r="C52" s="29" t="s">
        <v>91</v>
      </c>
      <c r="D52" s="29"/>
      <c r="E52" s="30">
        <v>5000</v>
      </c>
    </row>
    <row r="53" spans="1:5">
      <c r="A53" s="31" t="s">
        <v>113</v>
      </c>
      <c r="B53" s="32" t="s">
        <v>111</v>
      </c>
      <c r="C53" s="32" t="s">
        <v>114</v>
      </c>
      <c r="D53" s="32"/>
      <c r="E53" s="33">
        <v>5000</v>
      </c>
    </row>
    <row r="54" spans="1:5">
      <c r="A54" s="34" t="s">
        <v>35</v>
      </c>
      <c r="B54" s="35" t="s">
        <v>111</v>
      </c>
      <c r="C54" s="35" t="s">
        <v>114</v>
      </c>
      <c r="D54" s="35" t="s">
        <v>115</v>
      </c>
      <c r="E54" s="36">
        <v>5000</v>
      </c>
    </row>
    <row r="55" spans="1:5">
      <c r="A55" s="37" t="s">
        <v>86</v>
      </c>
      <c r="B55" s="38" t="s">
        <v>111</v>
      </c>
      <c r="C55" s="38" t="s">
        <v>114</v>
      </c>
      <c r="D55" s="38" t="s">
        <v>116</v>
      </c>
      <c r="E55" s="39">
        <v>5000</v>
      </c>
    </row>
    <row r="56" spans="1:5" ht="15.75" thickBot="1">
      <c r="A56" s="22" t="s">
        <v>215</v>
      </c>
      <c r="B56" s="23" t="s">
        <v>216</v>
      </c>
      <c r="C56" s="23"/>
      <c r="D56" s="23"/>
      <c r="E56" s="24">
        <v>721974</v>
      </c>
    </row>
    <row r="57" spans="1:5">
      <c r="A57" s="25" t="s">
        <v>217</v>
      </c>
      <c r="B57" s="26" t="s">
        <v>218</v>
      </c>
      <c r="C57" s="26"/>
      <c r="D57" s="26"/>
      <c r="E57" s="27">
        <v>721974</v>
      </c>
    </row>
    <row r="58" spans="1:5" ht="25.5">
      <c r="A58" s="28" t="s">
        <v>219</v>
      </c>
      <c r="B58" s="29" t="s">
        <v>218</v>
      </c>
      <c r="C58" s="29" t="s">
        <v>220</v>
      </c>
      <c r="D58" s="29"/>
      <c r="E58" s="30">
        <v>721974</v>
      </c>
    </row>
    <row r="59" spans="1:5" ht="25.5">
      <c r="A59" s="40" t="s">
        <v>221</v>
      </c>
      <c r="B59" s="41" t="s">
        <v>218</v>
      </c>
      <c r="C59" s="41" t="s">
        <v>222</v>
      </c>
      <c r="D59" s="41"/>
      <c r="E59" s="42">
        <v>721974</v>
      </c>
    </row>
    <row r="60" spans="1:5" ht="25.5">
      <c r="A60" s="43" t="s">
        <v>223</v>
      </c>
      <c r="B60" s="44" t="s">
        <v>218</v>
      </c>
      <c r="C60" s="44" t="s">
        <v>224</v>
      </c>
      <c r="D60" s="44"/>
      <c r="E60" s="45">
        <v>721974</v>
      </c>
    </row>
    <row r="61" spans="1:5" ht="25.5">
      <c r="A61" s="31" t="s">
        <v>225</v>
      </c>
      <c r="B61" s="32" t="s">
        <v>218</v>
      </c>
      <c r="C61" s="32" t="s">
        <v>226</v>
      </c>
      <c r="D61" s="32"/>
      <c r="E61" s="33">
        <v>721974</v>
      </c>
    </row>
    <row r="62" spans="1:5" ht="25.5">
      <c r="A62" s="34" t="s">
        <v>74</v>
      </c>
      <c r="B62" s="35" t="s">
        <v>218</v>
      </c>
      <c r="C62" s="35" t="s">
        <v>226</v>
      </c>
      <c r="D62" s="35" t="s">
        <v>105</v>
      </c>
      <c r="E62" s="36">
        <v>721974</v>
      </c>
    </row>
    <row r="63" spans="1:5">
      <c r="A63" s="37" t="s">
        <v>85</v>
      </c>
      <c r="B63" s="38" t="s">
        <v>218</v>
      </c>
      <c r="C63" s="38" t="s">
        <v>226</v>
      </c>
      <c r="D63" s="38" t="s">
        <v>106</v>
      </c>
      <c r="E63" s="39">
        <v>721974</v>
      </c>
    </row>
    <row r="64" spans="1:5" ht="15.75" thickBot="1">
      <c r="A64" s="22" t="s">
        <v>75</v>
      </c>
      <c r="B64" s="23" t="s">
        <v>117</v>
      </c>
      <c r="C64" s="23"/>
      <c r="D64" s="23"/>
      <c r="E64" s="24">
        <v>2275363.35</v>
      </c>
    </row>
    <row r="65" spans="1:5">
      <c r="A65" s="25" t="s">
        <v>118</v>
      </c>
      <c r="B65" s="26" t="s">
        <v>119</v>
      </c>
      <c r="C65" s="26"/>
      <c r="D65" s="26"/>
      <c r="E65" s="27">
        <v>2275363.35</v>
      </c>
    </row>
    <row r="66" spans="1:5" ht="25.5">
      <c r="A66" s="28" t="s">
        <v>219</v>
      </c>
      <c r="B66" s="29" t="s">
        <v>119</v>
      </c>
      <c r="C66" s="29" t="s">
        <v>220</v>
      </c>
      <c r="D66" s="29"/>
      <c r="E66" s="30">
        <v>1160000</v>
      </c>
    </row>
    <row r="67" spans="1:5" ht="25.5">
      <c r="A67" s="40" t="s">
        <v>221</v>
      </c>
      <c r="B67" s="41" t="s">
        <v>119</v>
      </c>
      <c r="C67" s="41" t="s">
        <v>222</v>
      </c>
      <c r="D67" s="41"/>
      <c r="E67" s="42">
        <v>1160000</v>
      </c>
    </row>
    <row r="68" spans="1:5">
      <c r="A68" s="43" t="s">
        <v>227</v>
      </c>
      <c r="B68" s="44" t="s">
        <v>119</v>
      </c>
      <c r="C68" s="44" t="s">
        <v>228</v>
      </c>
      <c r="D68" s="44"/>
      <c r="E68" s="45">
        <v>1160000</v>
      </c>
    </row>
    <row r="69" spans="1:5" ht="25.5">
      <c r="A69" s="31" t="s">
        <v>204</v>
      </c>
      <c r="B69" s="32" t="s">
        <v>119</v>
      </c>
      <c r="C69" s="32" t="s">
        <v>229</v>
      </c>
      <c r="D69" s="32"/>
      <c r="E69" s="33">
        <v>1160000</v>
      </c>
    </row>
    <row r="70" spans="1:5" ht="25.5">
      <c r="A70" s="34" t="s">
        <v>74</v>
      </c>
      <c r="B70" s="35" t="s">
        <v>119</v>
      </c>
      <c r="C70" s="35" t="s">
        <v>229</v>
      </c>
      <c r="D70" s="35" t="s">
        <v>105</v>
      </c>
      <c r="E70" s="36">
        <v>1160000</v>
      </c>
    </row>
    <row r="71" spans="1:5">
      <c r="A71" s="37" t="s">
        <v>85</v>
      </c>
      <c r="B71" s="38" t="s">
        <v>119</v>
      </c>
      <c r="C71" s="38" t="s">
        <v>229</v>
      </c>
      <c r="D71" s="38" t="s">
        <v>106</v>
      </c>
      <c r="E71" s="39">
        <v>1160000</v>
      </c>
    </row>
    <row r="72" spans="1:5" ht="38.25">
      <c r="A72" s="28" t="s">
        <v>230</v>
      </c>
      <c r="B72" s="29" t="s">
        <v>119</v>
      </c>
      <c r="C72" s="29" t="s">
        <v>231</v>
      </c>
      <c r="D72" s="29"/>
      <c r="E72" s="30">
        <v>231000</v>
      </c>
    </row>
    <row r="73" spans="1:5" ht="25.5">
      <c r="A73" s="43" t="s">
        <v>232</v>
      </c>
      <c r="B73" s="44" t="s">
        <v>119</v>
      </c>
      <c r="C73" s="44" t="s">
        <v>233</v>
      </c>
      <c r="D73" s="44"/>
      <c r="E73" s="45">
        <v>231000</v>
      </c>
    </row>
    <row r="74" spans="1:5" ht="25.5">
      <c r="A74" s="31" t="s">
        <v>232</v>
      </c>
      <c r="B74" s="32" t="s">
        <v>119</v>
      </c>
      <c r="C74" s="32" t="s">
        <v>234</v>
      </c>
      <c r="D74" s="32"/>
      <c r="E74" s="33">
        <v>231000</v>
      </c>
    </row>
    <row r="75" spans="1:5" ht="25.5">
      <c r="A75" s="34" t="s">
        <v>74</v>
      </c>
      <c r="B75" s="35" t="s">
        <v>119</v>
      </c>
      <c r="C75" s="35" t="s">
        <v>234</v>
      </c>
      <c r="D75" s="35" t="s">
        <v>105</v>
      </c>
      <c r="E75" s="36">
        <v>231000</v>
      </c>
    </row>
    <row r="76" spans="1:5">
      <c r="A76" s="37" t="s">
        <v>85</v>
      </c>
      <c r="B76" s="38" t="s">
        <v>119</v>
      </c>
      <c r="C76" s="38" t="s">
        <v>234</v>
      </c>
      <c r="D76" s="38" t="s">
        <v>106</v>
      </c>
      <c r="E76" s="39">
        <v>231000</v>
      </c>
    </row>
    <row r="77" spans="1:5">
      <c r="A77" s="28" t="s">
        <v>42</v>
      </c>
      <c r="B77" s="29" t="s">
        <v>119</v>
      </c>
      <c r="C77" s="29" t="s">
        <v>91</v>
      </c>
      <c r="D77" s="29"/>
      <c r="E77" s="30">
        <v>884363.35</v>
      </c>
    </row>
    <row r="78" spans="1:5">
      <c r="A78" s="31" t="s">
        <v>120</v>
      </c>
      <c r="B78" s="32" t="s">
        <v>119</v>
      </c>
      <c r="C78" s="32" t="s">
        <v>121</v>
      </c>
      <c r="D78" s="32"/>
      <c r="E78" s="33">
        <v>869523.94</v>
      </c>
    </row>
    <row r="79" spans="1:5" ht="25.5">
      <c r="A79" s="34" t="s">
        <v>74</v>
      </c>
      <c r="B79" s="35" t="s">
        <v>119</v>
      </c>
      <c r="C79" s="35" t="s">
        <v>121</v>
      </c>
      <c r="D79" s="35" t="s">
        <v>105</v>
      </c>
      <c r="E79" s="36">
        <v>869523.94</v>
      </c>
    </row>
    <row r="80" spans="1:5">
      <c r="A80" s="37" t="s">
        <v>85</v>
      </c>
      <c r="B80" s="38" t="s">
        <v>119</v>
      </c>
      <c r="C80" s="38" t="s">
        <v>121</v>
      </c>
      <c r="D80" s="38" t="s">
        <v>106</v>
      </c>
      <c r="E80" s="39">
        <v>502635.94</v>
      </c>
    </row>
    <row r="81" spans="1:5">
      <c r="A81" s="37" t="s">
        <v>182</v>
      </c>
      <c r="B81" s="38" t="s">
        <v>119</v>
      </c>
      <c r="C81" s="38" t="s">
        <v>121</v>
      </c>
      <c r="D81" s="38" t="s">
        <v>183</v>
      </c>
      <c r="E81" s="39">
        <v>366888</v>
      </c>
    </row>
    <row r="82" spans="1:5" ht="63.75">
      <c r="A82" s="31" t="s">
        <v>112</v>
      </c>
      <c r="B82" s="32" t="s">
        <v>119</v>
      </c>
      <c r="C82" s="32" t="s">
        <v>203</v>
      </c>
      <c r="D82" s="32"/>
      <c r="E82" s="33">
        <v>14839.41</v>
      </c>
    </row>
    <row r="83" spans="1:5" ht="25.5">
      <c r="A83" s="34" t="s">
        <v>74</v>
      </c>
      <c r="B83" s="35" t="s">
        <v>119</v>
      </c>
      <c r="C83" s="35" t="s">
        <v>203</v>
      </c>
      <c r="D83" s="35" t="s">
        <v>105</v>
      </c>
      <c r="E83" s="36">
        <v>14839.41</v>
      </c>
    </row>
    <row r="84" spans="1:5">
      <c r="A84" s="37" t="s">
        <v>85</v>
      </c>
      <c r="B84" s="38" t="s">
        <v>119</v>
      </c>
      <c r="C84" s="38" t="s">
        <v>203</v>
      </c>
      <c r="D84" s="38" t="s">
        <v>106</v>
      </c>
      <c r="E84" s="39">
        <v>14839.41</v>
      </c>
    </row>
    <row r="85" spans="1:5" ht="15.75" thickBot="1">
      <c r="A85" s="22" t="s">
        <v>43</v>
      </c>
      <c r="B85" s="23" t="s">
        <v>122</v>
      </c>
      <c r="C85" s="23"/>
      <c r="D85" s="23"/>
      <c r="E85" s="24">
        <v>199494.7</v>
      </c>
    </row>
    <row r="86" spans="1:5">
      <c r="A86" s="25" t="s">
        <v>123</v>
      </c>
      <c r="B86" s="26" t="s">
        <v>124</v>
      </c>
      <c r="C86" s="26"/>
      <c r="D86" s="26"/>
      <c r="E86" s="27">
        <v>199494.7</v>
      </c>
    </row>
    <row r="87" spans="1:5">
      <c r="A87" s="28" t="s">
        <v>42</v>
      </c>
      <c r="B87" s="29" t="s">
        <v>124</v>
      </c>
      <c r="C87" s="29" t="s">
        <v>91</v>
      </c>
      <c r="D87" s="29"/>
      <c r="E87" s="30">
        <v>199494.7</v>
      </c>
    </row>
    <row r="88" spans="1:5">
      <c r="A88" s="31" t="s">
        <v>125</v>
      </c>
      <c r="B88" s="32" t="s">
        <v>124</v>
      </c>
      <c r="C88" s="32" t="s">
        <v>126</v>
      </c>
      <c r="D88" s="32"/>
      <c r="E88" s="33">
        <v>199494.7</v>
      </c>
    </row>
    <row r="89" spans="1:5">
      <c r="A89" s="34" t="s">
        <v>37</v>
      </c>
      <c r="B89" s="35" t="s">
        <v>124</v>
      </c>
      <c r="C89" s="35" t="s">
        <v>126</v>
      </c>
      <c r="D89" s="35" t="s">
        <v>127</v>
      </c>
      <c r="E89" s="36">
        <v>199494.7</v>
      </c>
    </row>
    <row r="90" spans="1:5" ht="25.5">
      <c r="A90" s="37" t="s">
        <v>87</v>
      </c>
      <c r="B90" s="38" t="s">
        <v>124</v>
      </c>
      <c r="C90" s="38" t="s">
        <v>126</v>
      </c>
      <c r="D90" s="38" t="s">
        <v>128</v>
      </c>
      <c r="E90" s="39">
        <v>199494.7</v>
      </c>
    </row>
    <row r="91" spans="1:5" ht="13.5" thickBot="1">
      <c r="A91" s="46"/>
      <c r="B91" s="47"/>
      <c r="C91" s="47"/>
      <c r="D91" s="47"/>
      <c r="E91" s="48"/>
    </row>
    <row r="92" spans="1:5" ht="15.75" thickBot="1">
      <c r="A92" s="49" t="s">
        <v>129</v>
      </c>
      <c r="B92" s="50"/>
      <c r="C92" s="50"/>
      <c r="D92" s="50"/>
      <c r="E92" s="51">
        <v>7009357.0199999996</v>
      </c>
    </row>
  </sheetData>
  <mergeCells count="5">
    <mergeCell ref="A7:F7"/>
    <mergeCell ref="B1:F1"/>
    <mergeCell ref="B2:F2"/>
    <mergeCell ref="B3:F3"/>
    <mergeCell ref="B4:F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5"/>
  <sheetViews>
    <sheetView workbookViewId="0">
      <selection activeCell="C5" sqref="C5"/>
    </sheetView>
  </sheetViews>
  <sheetFormatPr defaultRowHeight="12.75"/>
  <cols>
    <col min="1" max="1" width="66" style="8" customWidth="1"/>
    <col min="2" max="2" width="7.85546875" style="10" customWidth="1"/>
    <col min="3" max="3" width="10.28515625" style="11" customWidth="1"/>
    <col min="4" max="4" width="19" style="8" customWidth="1"/>
    <col min="5" max="5" width="15.42578125" style="8" customWidth="1"/>
    <col min="6" max="6" width="13" style="8" customWidth="1"/>
    <col min="7" max="7" width="15.140625" style="8" hidden="1" customWidth="1"/>
    <col min="8" max="16384" width="9.140625" style="8"/>
  </cols>
  <sheetData>
    <row r="1" spans="1:7" s="4" customFormat="1" ht="15">
      <c r="B1" s="5"/>
      <c r="C1" s="118" t="s">
        <v>38</v>
      </c>
      <c r="D1" s="118"/>
      <c r="E1" s="118"/>
      <c r="F1" s="118"/>
      <c r="G1" s="118"/>
    </row>
    <row r="2" spans="1:7" s="4" customFormat="1" ht="15">
      <c r="B2" s="5"/>
      <c r="C2" s="118" t="s">
        <v>22</v>
      </c>
      <c r="D2" s="118"/>
      <c r="E2" s="118"/>
      <c r="F2" s="118"/>
      <c r="G2" s="118"/>
    </row>
    <row r="3" spans="1:7" s="4" customFormat="1" ht="15">
      <c r="B3" s="5"/>
      <c r="C3" s="118" t="s">
        <v>51</v>
      </c>
      <c r="D3" s="118"/>
      <c r="E3" s="118"/>
      <c r="F3" s="118"/>
      <c r="G3" s="118"/>
    </row>
    <row r="4" spans="1:7" s="4" customFormat="1" ht="15">
      <c r="B4" s="5"/>
      <c r="C4" s="118" t="s">
        <v>240</v>
      </c>
      <c r="D4" s="118"/>
      <c r="E4" s="118"/>
      <c r="F4" s="118"/>
      <c r="G4" s="118"/>
    </row>
    <row r="5" spans="1:7" s="4" customFormat="1" ht="15">
      <c r="B5" s="5"/>
      <c r="C5" s="6"/>
      <c r="D5" s="6"/>
      <c r="E5" s="6"/>
      <c r="F5" s="6"/>
      <c r="G5" s="6"/>
    </row>
    <row r="6" spans="1:7" s="4" customFormat="1" ht="21" customHeight="1">
      <c r="B6" s="5"/>
      <c r="C6" s="7"/>
    </row>
    <row r="7" spans="1:7" ht="72.75" customHeight="1">
      <c r="A7" s="117" t="s">
        <v>213</v>
      </c>
      <c r="B7" s="117"/>
      <c r="C7" s="117"/>
      <c r="D7" s="117"/>
      <c r="E7" s="117"/>
      <c r="F7" s="117"/>
      <c r="G7" s="117"/>
    </row>
    <row r="8" spans="1:7" ht="44.25" customHeight="1">
      <c r="A8" s="9" t="s">
        <v>68</v>
      </c>
      <c r="B8" s="9" t="s">
        <v>76</v>
      </c>
      <c r="C8" s="9" t="s">
        <v>69</v>
      </c>
      <c r="D8" s="9" t="s">
        <v>70</v>
      </c>
      <c r="E8" s="9" t="s">
        <v>71</v>
      </c>
      <c r="F8" s="9" t="s">
        <v>130</v>
      </c>
    </row>
    <row r="9" spans="1:7" ht="30.75" thickBot="1">
      <c r="A9" s="22" t="s">
        <v>199</v>
      </c>
      <c r="B9" s="23" t="s">
        <v>200</v>
      </c>
      <c r="C9" s="23"/>
      <c r="D9" s="23"/>
      <c r="E9" s="23"/>
      <c r="F9" s="24">
        <v>5000</v>
      </c>
    </row>
    <row r="10" spans="1:7">
      <c r="A10" s="25" t="s">
        <v>72</v>
      </c>
      <c r="B10" s="26" t="s">
        <v>200</v>
      </c>
      <c r="C10" s="26" t="s">
        <v>88</v>
      </c>
      <c r="D10" s="26"/>
      <c r="E10" s="26"/>
      <c r="F10" s="27">
        <v>5000</v>
      </c>
    </row>
    <row r="11" spans="1:7">
      <c r="A11" s="28" t="s">
        <v>110</v>
      </c>
      <c r="B11" s="29" t="s">
        <v>200</v>
      </c>
      <c r="C11" s="29" t="s">
        <v>111</v>
      </c>
      <c r="D11" s="29"/>
      <c r="E11" s="29"/>
      <c r="F11" s="30">
        <v>5000</v>
      </c>
    </row>
    <row r="12" spans="1:7">
      <c r="A12" s="40" t="s">
        <v>42</v>
      </c>
      <c r="B12" s="41" t="s">
        <v>200</v>
      </c>
      <c r="C12" s="41" t="s">
        <v>111</v>
      </c>
      <c r="D12" s="41" t="s">
        <v>91</v>
      </c>
      <c r="E12" s="41"/>
      <c r="F12" s="42">
        <v>5000</v>
      </c>
    </row>
    <row r="13" spans="1:7">
      <c r="A13" s="34" t="s">
        <v>113</v>
      </c>
      <c r="B13" s="35" t="s">
        <v>200</v>
      </c>
      <c r="C13" s="35" t="s">
        <v>111</v>
      </c>
      <c r="D13" s="35" t="s">
        <v>114</v>
      </c>
      <c r="E13" s="35"/>
      <c r="F13" s="36">
        <v>5000</v>
      </c>
    </row>
    <row r="14" spans="1:7">
      <c r="A14" s="37" t="s">
        <v>35</v>
      </c>
      <c r="B14" s="38" t="s">
        <v>200</v>
      </c>
      <c r="C14" s="38" t="s">
        <v>111</v>
      </c>
      <c r="D14" s="38" t="s">
        <v>114</v>
      </c>
      <c r="E14" s="38" t="s">
        <v>115</v>
      </c>
      <c r="F14" s="39">
        <v>5000</v>
      </c>
    </row>
    <row r="15" spans="1:7">
      <c r="A15" s="52" t="s">
        <v>86</v>
      </c>
      <c r="B15" s="53" t="s">
        <v>200</v>
      </c>
      <c r="C15" s="53" t="s">
        <v>111</v>
      </c>
      <c r="D15" s="53" t="s">
        <v>114</v>
      </c>
      <c r="E15" s="53" t="s">
        <v>116</v>
      </c>
      <c r="F15" s="54">
        <v>5000</v>
      </c>
    </row>
    <row r="16" spans="1:7" ht="15.75" thickBot="1">
      <c r="A16" s="22" t="s">
        <v>57</v>
      </c>
      <c r="B16" s="23" t="s">
        <v>24</v>
      </c>
      <c r="C16" s="23"/>
      <c r="D16" s="23"/>
      <c r="E16" s="23"/>
      <c r="F16" s="24">
        <v>7004357.0199999996</v>
      </c>
    </row>
    <row r="17" spans="1:6">
      <c r="A17" s="25" t="s">
        <v>72</v>
      </c>
      <c r="B17" s="26" t="s">
        <v>24</v>
      </c>
      <c r="C17" s="26" t="s">
        <v>88</v>
      </c>
      <c r="D17" s="26"/>
      <c r="E17" s="26"/>
      <c r="F17" s="27">
        <v>3807524.97</v>
      </c>
    </row>
    <row r="18" spans="1:6" ht="25.5">
      <c r="A18" s="28" t="s">
        <v>95</v>
      </c>
      <c r="B18" s="29" t="s">
        <v>24</v>
      </c>
      <c r="C18" s="29" t="s">
        <v>96</v>
      </c>
      <c r="D18" s="29"/>
      <c r="E18" s="29"/>
      <c r="F18" s="30">
        <v>1033864</v>
      </c>
    </row>
    <row r="19" spans="1:6">
      <c r="A19" s="40" t="s">
        <v>42</v>
      </c>
      <c r="B19" s="41" t="s">
        <v>24</v>
      </c>
      <c r="C19" s="41" t="s">
        <v>96</v>
      </c>
      <c r="D19" s="41" t="s">
        <v>91</v>
      </c>
      <c r="E19" s="41"/>
      <c r="F19" s="42">
        <v>1033864</v>
      </c>
    </row>
    <row r="20" spans="1:6" ht="25.5">
      <c r="A20" s="34" t="s">
        <v>201</v>
      </c>
      <c r="B20" s="35" t="s">
        <v>24</v>
      </c>
      <c r="C20" s="35" t="s">
        <v>96</v>
      </c>
      <c r="D20" s="35" t="s">
        <v>97</v>
      </c>
      <c r="E20" s="35"/>
      <c r="F20" s="36">
        <v>1033864</v>
      </c>
    </row>
    <row r="21" spans="1:6" ht="51">
      <c r="A21" s="37" t="s">
        <v>73</v>
      </c>
      <c r="B21" s="38" t="s">
        <v>24</v>
      </c>
      <c r="C21" s="38" t="s">
        <v>96</v>
      </c>
      <c r="D21" s="38" t="s">
        <v>97</v>
      </c>
      <c r="E21" s="38" t="s">
        <v>98</v>
      </c>
      <c r="F21" s="39">
        <v>1033864</v>
      </c>
    </row>
    <row r="22" spans="1:6">
      <c r="A22" s="52" t="s">
        <v>82</v>
      </c>
      <c r="B22" s="53" t="s">
        <v>24</v>
      </c>
      <c r="C22" s="53" t="s">
        <v>96</v>
      </c>
      <c r="D22" s="53" t="s">
        <v>97</v>
      </c>
      <c r="E22" s="53" t="s">
        <v>99</v>
      </c>
      <c r="F22" s="54">
        <v>794058</v>
      </c>
    </row>
    <row r="23" spans="1:6" ht="38.25">
      <c r="A23" s="52" t="s">
        <v>83</v>
      </c>
      <c r="B23" s="53" t="s">
        <v>24</v>
      </c>
      <c r="C23" s="53" t="s">
        <v>96</v>
      </c>
      <c r="D23" s="53" t="s">
        <v>97</v>
      </c>
      <c r="E23" s="53" t="s">
        <v>101</v>
      </c>
      <c r="F23" s="54">
        <v>239806</v>
      </c>
    </row>
    <row r="24" spans="1:6" ht="38.25">
      <c r="A24" s="28" t="s">
        <v>102</v>
      </c>
      <c r="B24" s="29" t="s">
        <v>24</v>
      </c>
      <c r="C24" s="29" t="s">
        <v>103</v>
      </c>
      <c r="D24" s="29"/>
      <c r="E24" s="29"/>
      <c r="F24" s="30">
        <v>2661160.9700000002</v>
      </c>
    </row>
    <row r="25" spans="1:6">
      <c r="A25" s="40" t="s">
        <v>42</v>
      </c>
      <c r="B25" s="41" t="s">
        <v>24</v>
      </c>
      <c r="C25" s="41" t="s">
        <v>103</v>
      </c>
      <c r="D25" s="41" t="s">
        <v>91</v>
      </c>
      <c r="E25" s="41"/>
      <c r="F25" s="42">
        <v>2661160.9700000002</v>
      </c>
    </row>
    <row r="26" spans="1:6" ht="25.5">
      <c r="A26" s="34" t="s">
        <v>202</v>
      </c>
      <c r="B26" s="35" t="s">
        <v>24</v>
      </c>
      <c r="C26" s="35" t="s">
        <v>103</v>
      </c>
      <c r="D26" s="35" t="s">
        <v>104</v>
      </c>
      <c r="E26" s="35"/>
      <c r="F26" s="36">
        <v>231947</v>
      </c>
    </row>
    <row r="27" spans="1:6" ht="51">
      <c r="A27" s="37" t="s">
        <v>73</v>
      </c>
      <c r="B27" s="38" t="s">
        <v>24</v>
      </c>
      <c r="C27" s="38" t="s">
        <v>103</v>
      </c>
      <c r="D27" s="38" t="s">
        <v>104</v>
      </c>
      <c r="E27" s="38" t="s">
        <v>98</v>
      </c>
      <c r="F27" s="39">
        <v>181222.46</v>
      </c>
    </row>
    <row r="28" spans="1:6">
      <c r="A28" s="52" t="s">
        <v>82</v>
      </c>
      <c r="B28" s="53" t="s">
        <v>24</v>
      </c>
      <c r="C28" s="53" t="s">
        <v>103</v>
      </c>
      <c r="D28" s="53" t="s">
        <v>104</v>
      </c>
      <c r="E28" s="53" t="s">
        <v>99</v>
      </c>
      <c r="F28" s="54">
        <v>135161.62</v>
      </c>
    </row>
    <row r="29" spans="1:6" ht="25.5">
      <c r="A29" s="52" t="s">
        <v>84</v>
      </c>
      <c r="B29" s="53" t="s">
        <v>24</v>
      </c>
      <c r="C29" s="53" t="s">
        <v>103</v>
      </c>
      <c r="D29" s="53" t="s">
        <v>104</v>
      </c>
      <c r="E29" s="53" t="s">
        <v>100</v>
      </c>
      <c r="F29" s="54">
        <v>5242</v>
      </c>
    </row>
    <row r="30" spans="1:6" ht="38.25">
      <c r="A30" s="52" t="s">
        <v>83</v>
      </c>
      <c r="B30" s="53" t="s">
        <v>24</v>
      </c>
      <c r="C30" s="53" t="s">
        <v>103</v>
      </c>
      <c r="D30" s="53" t="s">
        <v>104</v>
      </c>
      <c r="E30" s="53" t="s">
        <v>101</v>
      </c>
      <c r="F30" s="54">
        <v>40818.839999999997</v>
      </c>
    </row>
    <row r="31" spans="1:6" ht="25.5">
      <c r="A31" s="37" t="s">
        <v>74</v>
      </c>
      <c r="B31" s="38" t="s">
        <v>24</v>
      </c>
      <c r="C31" s="38" t="s">
        <v>103</v>
      </c>
      <c r="D31" s="38" t="s">
        <v>104</v>
      </c>
      <c r="E31" s="38" t="s">
        <v>105</v>
      </c>
      <c r="F31" s="39">
        <v>50724.54</v>
      </c>
    </row>
    <row r="32" spans="1:6">
      <c r="A32" s="52" t="s">
        <v>85</v>
      </c>
      <c r="B32" s="53" t="s">
        <v>24</v>
      </c>
      <c r="C32" s="53" t="s">
        <v>103</v>
      </c>
      <c r="D32" s="53" t="s">
        <v>104</v>
      </c>
      <c r="E32" s="53" t="s">
        <v>106</v>
      </c>
      <c r="F32" s="54">
        <v>18612.54</v>
      </c>
    </row>
    <row r="33" spans="1:6">
      <c r="A33" s="52" t="s">
        <v>182</v>
      </c>
      <c r="B33" s="53" t="s">
        <v>24</v>
      </c>
      <c r="C33" s="53" t="s">
        <v>103</v>
      </c>
      <c r="D33" s="53" t="s">
        <v>104</v>
      </c>
      <c r="E33" s="53" t="s">
        <v>183</v>
      </c>
      <c r="F33" s="54">
        <v>32112</v>
      </c>
    </row>
    <row r="34" spans="1:6" ht="51">
      <c r="A34" s="34" t="s">
        <v>112</v>
      </c>
      <c r="B34" s="35" t="s">
        <v>24</v>
      </c>
      <c r="C34" s="35" t="s">
        <v>103</v>
      </c>
      <c r="D34" s="35" t="s">
        <v>203</v>
      </c>
      <c r="E34" s="35"/>
      <c r="F34" s="36">
        <v>218</v>
      </c>
    </row>
    <row r="35" spans="1:6" ht="51">
      <c r="A35" s="37" t="s">
        <v>73</v>
      </c>
      <c r="B35" s="38" t="s">
        <v>24</v>
      </c>
      <c r="C35" s="38" t="s">
        <v>103</v>
      </c>
      <c r="D35" s="38" t="s">
        <v>203</v>
      </c>
      <c r="E35" s="38" t="s">
        <v>98</v>
      </c>
      <c r="F35" s="39">
        <v>68</v>
      </c>
    </row>
    <row r="36" spans="1:6">
      <c r="A36" s="52" t="s">
        <v>82</v>
      </c>
      <c r="B36" s="53" t="s">
        <v>24</v>
      </c>
      <c r="C36" s="53" t="s">
        <v>103</v>
      </c>
      <c r="D36" s="53" t="s">
        <v>203</v>
      </c>
      <c r="E36" s="53" t="s">
        <v>99</v>
      </c>
      <c r="F36" s="54">
        <v>52</v>
      </c>
    </row>
    <row r="37" spans="1:6" ht="38.25">
      <c r="A37" s="52" t="s">
        <v>83</v>
      </c>
      <c r="B37" s="53" t="s">
        <v>24</v>
      </c>
      <c r="C37" s="53" t="s">
        <v>103</v>
      </c>
      <c r="D37" s="53" t="s">
        <v>203</v>
      </c>
      <c r="E37" s="53" t="s">
        <v>101</v>
      </c>
      <c r="F37" s="54">
        <v>16</v>
      </c>
    </row>
    <row r="38" spans="1:6" ht="25.5">
      <c r="A38" s="37" t="s">
        <v>74</v>
      </c>
      <c r="B38" s="38" t="s">
        <v>24</v>
      </c>
      <c r="C38" s="38" t="s">
        <v>103</v>
      </c>
      <c r="D38" s="38" t="s">
        <v>203</v>
      </c>
      <c r="E38" s="38" t="s">
        <v>105</v>
      </c>
      <c r="F38" s="39">
        <v>150</v>
      </c>
    </row>
    <row r="39" spans="1:6">
      <c r="A39" s="52" t="s">
        <v>85</v>
      </c>
      <c r="B39" s="53" t="s">
        <v>24</v>
      </c>
      <c r="C39" s="53" t="s">
        <v>103</v>
      </c>
      <c r="D39" s="53" t="s">
        <v>203</v>
      </c>
      <c r="E39" s="53" t="s">
        <v>106</v>
      </c>
      <c r="F39" s="54">
        <v>150</v>
      </c>
    </row>
    <row r="40" spans="1:6" ht="63.75">
      <c r="A40" s="34" t="s">
        <v>184</v>
      </c>
      <c r="B40" s="35" t="s">
        <v>24</v>
      </c>
      <c r="C40" s="35" t="s">
        <v>103</v>
      </c>
      <c r="D40" s="35" t="s">
        <v>107</v>
      </c>
      <c r="E40" s="35"/>
      <c r="F40" s="36">
        <v>26210</v>
      </c>
    </row>
    <row r="41" spans="1:6" ht="51">
      <c r="A41" s="37" t="s">
        <v>73</v>
      </c>
      <c r="B41" s="38" t="s">
        <v>24</v>
      </c>
      <c r="C41" s="38" t="s">
        <v>103</v>
      </c>
      <c r="D41" s="38" t="s">
        <v>107</v>
      </c>
      <c r="E41" s="38" t="s">
        <v>98</v>
      </c>
      <c r="F41" s="39">
        <v>20210</v>
      </c>
    </row>
    <row r="42" spans="1:6">
      <c r="A42" s="52" t="s">
        <v>82</v>
      </c>
      <c r="B42" s="53" t="s">
        <v>24</v>
      </c>
      <c r="C42" s="53" t="s">
        <v>103</v>
      </c>
      <c r="D42" s="53" t="s">
        <v>107</v>
      </c>
      <c r="E42" s="53" t="s">
        <v>99</v>
      </c>
      <c r="F42" s="54">
        <v>15522</v>
      </c>
    </row>
    <row r="43" spans="1:6" ht="38.25">
      <c r="A43" s="52" t="s">
        <v>83</v>
      </c>
      <c r="B43" s="53" t="s">
        <v>24</v>
      </c>
      <c r="C43" s="53" t="s">
        <v>103</v>
      </c>
      <c r="D43" s="53" t="s">
        <v>107</v>
      </c>
      <c r="E43" s="53" t="s">
        <v>101</v>
      </c>
      <c r="F43" s="54">
        <v>4688</v>
      </c>
    </row>
    <row r="44" spans="1:6" ht="25.5">
      <c r="A44" s="37" t="s">
        <v>74</v>
      </c>
      <c r="B44" s="38" t="s">
        <v>24</v>
      </c>
      <c r="C44" s="38" t="s">
        <v>103</v>
      </c>
      <c r="D44" s="38" t="s">
        <v>107</v>
      </c>
      <c r="E44" s="38" t="s">
        <v>105</v>
      </c>
      <c r="F44" s="39">
        <v>6000</v>
      </c>
    </row>
    <row r="45" spans="1:6">
      <c r="A45" s="52" t="s">
        <v>85</v>
      </c>
      <c r="B45" s="53" t="s">
        <v>24</v>
      </c>
      <c r="C45" s="53" t="s">
        <v>103</v>
      </c>
      <c r="D45" s="53" t="s">
        <v>107</v>
      </c>
      <c r="E45" s="53" t="s">
        <v>106</v>
      </c>
      <c r="F45" s="54">
        <v>6000</v>
      </c>
    </row>
    <row r="46" spans="1:6">
      <c r="A46" s="34" t="s">
        <v>108</v>
      </c>
      <c r="B46" s="35" t="s">
        <v>24</v>
      </c>
      <c r="C46" s="35" t="s">
        <v>103</v>
      </c>
      <c r="D46" s="35" t="s">
        <v>109</v>
      </c>
      <c r="E46" s="35"/>
      <c r="F46" s="36">
        <v>2402785.9700000002</v>
      </c>
    </row>
    <row r="47" spans="1:6" ht="51">
      <c r="A47" s="37" t="s">
        <v>73</v>
      </c>
      <c r="B47" s="38" t="s">
        <v>24</v>
      </c>
      <c r="C47" s="38" t="s">
        <v>103</v>
      </c>
      <c r="D47" s="38" t="s">
        <v>109</v>
      </c>
      <c r="E47" s="38" t="s">
        <v>98</v>
      </c>
      <c r="F47" s="39">
        <v>2010132</v>
      </c>
    </row>
    <row r="48" spans="1:6">
      <c r="A48" s="52" t="s">
        <v>82</v>
      </c>
      <c r="B48" s="53" t="s">
        <v>24</v>
      </c>
      <c r="C48" s="53" t="s">
        <v>103</v>
      </c>
      <c r="D48" s="53" t="s">
        <v>109</v>
      </c>
      <c r="E48" s="53" t="s">
        <v>99</v>
      </c>
      <c r="F48" s="54">
        <v>1524526</v>
      </c>
    </row>
    <row r="49" spans="1:6" ht="25.5">
      <c r="A49" s="52" t="s">
        <v>84</v>
      </c>
      <c r="B49" s="53" t="s">
        <v>24</v>
      </c>
      <c r="C49" s="53" t="s">
        <v>103</v>
      </c>
      <c r="D49" s="53" t="s">
        <v>109</v>
      </c>
      <c r="E49" s="53" t="s">
        <v>100</v>
      </c>
      <c r="F49" s="54">
        <v>32612</v>
      </c>
    </row>
    <row r="50" spans="1:6" ht="38.25">
      <c r="A50" s="52" t="s">
        <v>83</v>
      </c>
      <c r="B50" s="53" t="s">
        <v>24</v>
      </c>
      <c r="C50" s="53" t="s">
        <v>103</v>
      </c>
      <c r="D50" s="53" t="s">
        <v>109</v>
      </c>
      <c r="E50" s="53" t="s">
        <v>101</v>
      </c>
      <c r="F50" s="54">
        <v>452994</v>
      </c>
    </row>
    <row r="51" spans="1:6" ht="25.5">
      <c r="A51" s="37" t="s">
        <v>74</v>
      </c>
      <c r="B51" s="38" t="s">
        <v>24</v>
      </c>
      <c r="C51" s="38" t="s">
        <v>103</v>
      </c>
      <c r="D51" s="38" t="s">
        <v>109</v>
      </c>
      <c r="E51" s="38" t="s">
        <v>105</v>
      </c>
      <c r="F51" s="39">
        <v>392653.97</v>
      </c>
    </row>
    <row r="52" spans="1:6">
      <c r="A52" s="52" t="s">
        <v>85</v>
      </c>
      <c r="B52" s="53" t="s">
        <v>24</v>
      </c>
      <c r="C52" s="53" t="s">
        <v>103</v>
      </c>
      <c r="D52" s="53" t="s">
        <v>109</v>
      </c>
      <c r="E52" s="53" t="s">
        <v>106</v>
      </c>
      <c r="F52" s="54">
        <v>195245.47</v>
      </c>
    </row>
    <row r="53" spans="1:6">
      <c r="A53" s="52" t="s">
        <v>182</v>
      </c>
      <c r="B53" s="53" t="s">
        <v>24</v>
      </c>
      <c r="C53" s="53" t="s">
        <v>103</v>
      </c>
      <c r="D53" s="53" t="s">
        <v>109</v>
      </c>
      <c r="E53" s="53" t="s">
        <v>183</v>
      </c>
      <c r="F53" s="54">
        <v>197408.5</v>
      </c>
    </row>
    <row r="54" spans="1:6" ht="30.75" customHeight="1">
      <c r="A54" s="28" t="s">
        <v>89</v>
      </c>
      <c r="B54" s="29" t="s">
        <v>24</v>
      </c>
      <c r="C54" s="29" t="s">
        <v>90</v>
      </c>
      <c r="D54" s="29"/>
      <c r="E54" s="29"/>
      <c r="F54" s="30">
        <v>112500</v>
      </c>
    </row>
    <row r="55" spans="1:6">
      <c r="A55" s="40" t="s">
        <v>42</v>
      </c>
      <c r="B55" s="41" t="s">
        <v>24</v>
      </c>
      <c r="C55" s="41" t="s">
        <v>90</v>
      </c>
      <c r="D55" s="41" t="s">
        <v>91</v>
      </c>
      <c r="E55" s="41"/>
      <c r="F55" s="42">
        <v>112500</v>
      </c>
    </row>
    <row r="56" spans="1:6" ht="51">
      <c r="A56" s="34" t="s">
        <v>92</v>
      </c>
      <c r="B56" s="35" t="s">
        <v>24</v>
      </c>
      <c r="C56" s="35" t="s">
        <v>90</v>
      </c>
      <c r="D56" s="35" t="s">
        <v>93</v>
      </c>
      <c r="E56" s="35"/>
      <c r="F56" s="36">
        <v>112500</v>
      </c>
    </row>
    <row r="57" spans="1:6">
      <c r="A57" s="37" t="s">
        <v>36</v>
      </c>
      <c r="B57" s="38" t="s">
        <v>24</v>
      </c>
      <c r="C57" s="38" t="s">
        <v>90</v>
      </c>
      <c r="D57" s="38" t="s">
        <v>93</v>
      </c>
      <c r="E57" s="38" t="s">
        <v>14</v>
      </c>
      <c r="F57" s="39">
        <v>112500</v>
      </c>
    </row>
    <row r="58" spans="1:6">
      <c r="A58" s="52" t="s">
        <v>65</v>
      </c>
      <c r="B58" s="53" t="s">
        <v>24</v>
      </c>
      <c r="C58" s="53" t="s">
        <v>90</v>
      </c>
      <c r="D58" s="53" t="s">
        <v>93</v>
      </c>
      <c r="E58" s="53" t="s">
        <v>94</v>
      </c>
      <c r="F58" s="54">
        <v>112500</v>
      </c>
    </row>
    <row r="59" spans="1:6">
      <c r="A59" s="25" t="s">
        <v>215</v>
      </c>
      <c r="B59" s="26" t="s">
        <v>24</v>
      </c>
      <c r="C59" s="26" t="s">
        <v>216</v>
      </c>
      <c r="D59" s="26"/>
      <c r="E59" s="26"/>
      <c r="F59" s="27">
        <v>721974</v>
      </c>
    </row>
    <row r="60" spans="1:6">
      <c r="A60" s="28" t="s">
        <v>217</v>
      </c>
      <c r="B60" s="29" t="s">
        <v>24</v>
      </c>
      <c r="C60" s="29" t="s">
        <v>218</v>
      </c>
      <c r="D60" s="29"/>
      <c r="E60" s="29"/>
      <c r="F60" s="30">
        <v>721974</v>
      </c>
    </row>
    <row r="61" spans="1:6" ht="25.5">
      <c r="A61" s="40" t="s">
        <v>219</v>
      </c>
      <c r="B61" s="41" t="s">
        <v>24</v>
      </c>
      <c r="C61" s="41" t="s">
        <v>218</v>
      </c>
      <c r="D61" s="41" t="s">
        <v>220</v>
      </c>
      <c r="E61" s="41"/>
      <c r="F61" s="42">
        <v>721974</v>
      </c>
    </row>
    <row r="62" spans="1:6" ht="25.5">
      <c r="A62" s="43" t="s">
        <v>221</v>
      </c>
      <c r="B62" s="44" t="s">
        <v>24</v>
      </c>
      <c r="C62" s="44" t="s">
        <v>218</v>
      </c>
      <c r="D62" s="44" t="s">
        <v>222</v>
      </c>
      <c r="E62" s="44"/>
      <c r="F62" s="45">
        <v>721974</v>
      </c>
    </row>
    <row r="63" spans="1:6">
      <c r="A63" s="31" t="s">
        <v>223</v>
      </c>
      <c r="B63" s="32" t="s">
        <v>24</v>
      </c>
      <c r="C63" s="32" t="s">
        <v>218</v>
      </c>
      <c r="D63" s="32" t="s">
        <v>224</v>
      </c>
      <c r="E63" s="32"/>
      <c r="F63" s="33">
        <v>721974</v>
      </c>
    </row>
    <row r="64" spans="1:6" ht="25.5">
      <c r="A64" s="34" t="s">
        <v>225</v>
      </c>
      <c r="B64" s="35" t="s">
        <v>24</v>
      </c>
      <c r="C64" s="35" t="s">
        <v>218</v>
      </c>
      <c r="D64" s="35" t="s">
        <v>226</v>
      </c>
      <c r="E64" s="35"/>
      <c r="F64" s="36">
        <v>721974</v>
      </c>
    </row>
    <row r="65" spans="1:6" ht="25.5">
      <c r="A65" s="37" t="s">
        <v>74</v>
      </c>
      <c r="B65" s="38" t="s">
        <v>24</v>
      </c>
      <c r="C65" s="38" t="s">
        <v>218</v>
      </c>
      <c r="D65" s="38" t="s">
        <v>226</v>
      </c>
      <c r="E65" s="38" t="s">
        <v>105</v>
      </c>
      <c r="F65" s="39">
        <v>721974</v>
      </c>
    </row>
    <row r="66" spans="1:6">
      <c r="A66" s="52" t="s">
        <v>85</v>
      </c>
      <c r="B66" s="53" t="s">
        <v>24</v>
      </c>
      <c r="C66" s="53" t="s">
        <v>218</v>
      </c>
      <c r="D66" s="53" t="s">
        <v>226</v>
      </c>
      <c r="E66" s="53" t="s">
        <v>106</v>
      </c>
      <c r="F66" s="54">
        <v>721974</v>
      </c>
    </row>
    <row r="67" spans="1:6">
      <c r="A67" s="25" t="s">
        <v>75</v>
      </c>
      <c r="B67" s="26" t="s">
        <v>24</v>
      </c>
      <c r="C67" s="26" t="s">
        <v>117</v>
      </c>
      <c r="D67" s="26"/>
      <c r="E67" s="26"/>
      <c r="F67" s="27">
        <v>2275363.35</v>
      </c>
    </row>
    <row r="68" spans="1:6">
      <c r="A68" s="28" t="s">
        <v>118</v>
      </c>
      <c r="B68" s="29" t="s">
        <v>24</v>
      </c>
      <c r="C68" s="29" t="s">
        <v>119</v>
      </c>
      <c r="D68" s="29"/>
      <c r="E68" s="29"/>
      <c r="F68" s="30">
        <v>2275363.35</v>
      </c>
    </row>
    <row r="69" spans="1:6" ht="25.5">
      <c r="A69" s="40" t="s">
        <v>219</v>
      </c>
      <c r="B69" s="41" t="s">
        <v>24</v>
      </c>
      <c r="C69" s="41" t="s">
        <v>119</v>
      </c>
      <c r="D69" s="41" t="s">
        <v>220</v>
      </c>
      <c r="E69" s="41"/>
      <c r="F69" s="42">
        <v>1160000</v>
      </c>
    </row>
    <row r="70" spans="1:6" ht="25.5">
      <c r="A70" s="43" t="s">
        <v>221</v>
      </c>
      <c r="B70" s="44" t="s">
        <v>24</v>
      </c>
      <c r="C70" s="44" t="s">
        <v>119</v>
      </c>
      <c r="D70" s="44" t="s">
        <v>222</v>
      </c>
      <c r="E70" s="44"/>
      <c r="F70" s="45">
        <v>1160000</v>
      </c>
    </row>
    <row r="71" spans="1:6">
      <c r="A71" s="31" t="s">
        <v>227</v>
      </c>
      <c r="B71" s="32" t="s">
        <v>24</v>
      </c>
      <c r="C71" s="32" t="s">
        <v>119</v>
      </c>
      <c r="D71" s="32" t="s">
        <v>228</v>
      </c>
      <c r="E71" s="32"/>
      <c r="F71" s="33">
        <v>1160000</v>
      </c>
    </row>
    <row r="72" spans="1:6" ht="25.5">
      <c r="A72" s="34" t="s">
        <v>204</v>
      </c>
      <c r="B72" s="35" t="s">
        <v>24</v>
      </c>
      <c r="C72" s="35" t="s">
        <v>119</v>
      </c>
      <c r="D72" s="35" t="s">
        <v>229</v>
      </c>
      <c r="E72" s="35"/>
      <c r="F72" s="36">
        <v>1160000</v>
      </c>
    </row>
    <row r="73" spans="1:6" ht="25.5">
      <c r="A73" s="37" t="s">
        <v>74</v>
      </c>
      <c r="B73" s="38" t="s">
        <v>24</v>
      </c>
      <c r="C73" s="38" t="s">
        <v>119</v>
      </c>
      <c r="D73" s="38" t="s">
        <v>229</v>
      </c>
      <c r="E73" s="38" t="s">
        <v>105</v>
      </c>
      <c r="F73" s="39">
        <v>1160000</v>
      </c>
    </row>
    <row r="74" spans="1:6">
      <c r="A74" s="52" t="s">
        <v>85</v>
      </c>
      <c r="B74" s="53" t="s">
        <v>24</v>
      </c>
      <c r="C74" s="53" t="s">
        <v>119</v>
      </c>
      <c r="D74" s="53" t="s">
        <v>229</v>
      </c>
      <c r="E74" s="53" t="s">
        <v>106</v>
      </c>
      <c r="F74" s="54">
        <v>1160000</v>
      </c>
    </row>
    <row r="75" spans="1:6" ht="25.5">
      <c r="A75" s="40" t="s">
        <v>230</v>
      </c>
      <c r="B75" s="41" t="s">
        <v>24</v>
      </c>
      <c r="C75" s="41" t="s">
        <v>119</v>
      </c>
      <c r="D75" s="41" t="s">
        <v>231</v>
      </c>
      <c r="E75" s="41"/>
      <c r="F75" s="42">
        <v>231000</v>
      </c>
    </row>
    <row r="76" spans="1:6" ht="25.5">
      <c r="A76" s="31" t="s">
        <v>232</v>
      </c>
      <c r="B76" s="32" t="s">
        <v>24</v>
      </c>
      <c r="C76" s="32" t="s">
        <v>119</v>
      </c>
      <c r="D76" s="32" t="s">
        <v>233</v>
      </c>
      <c r="E76" s="32"/>
      <c r="F76" s="33">
        <v>231000</v>
      </c>
    </row>
    <row r="77" spans="1:6" ht="25.5">
      <c r="A77" s="34" t="s">
        <v>232</v>
      </c>
      <c r="B77" s="35" t="s">
        <v>24</v>
      </c>
      <c r="C77" s="35" t="s">
        <v>119</v>
      </c>
      <c r="D77" s="35" t="s">
        <v>234</v>
      </c>
      <c r="E77" s="35"/>
      <c r="F77" s="36">
        <v>231000</v>
      </c>
    </row>
    <row r="78" spans="1:6" ht="25.5">
      <c r="A78" s="37" t="s">
        <v>74</v>
      </c>
      <c r="B78" s="38" t="s">
        <v>24</v>
      </c>
      <c r="C78" s="38" t="s">
        <v>119</v>
      </c>
      <c r="D78" s="38" t="s">
        <v>234</v>
      </c>
      <c r="E78" s="38" t="s">
        <v>105</v>
      </c>
      <c r="F78" s="39">
        <v>231000</v>
      </c>
    </row>
    <row r="79" spans="1:6">
      <c r="A79" s="52" t="s">
        <v>85</v>
      </c>
      <c r="B79" s="53" t="s">
        <v>24</v>
      </c>
      <c r="C79" s="53" t="s">
        <v>119</v>
      </c>
      <c r="D79" s="53" t="s">
        <v>234</v>
      </c>
      <c r="E79" s="53" t="s">
        <v>106</v>
      </c>
      <c r="F79" s="54">
        <v>231000</v>
      </c>
    </row>
    <row r="80" spans="1:6">
      <c r="A80" s="40" t="s">
        <v>42</v>
      </c>
      <c r="B80" s="41" t="s">
        <v>24</v>
      </c>
      <c r="C80" s="41" t="s">
        <v>119</v>
      </c>
      <c r="D80" s="41" t="s">
        <v>91</v>
      </c>
      <c r="E80" s="41"/>
      <c r="F80" s="42">
        <v>884363.35</v>
      </c>
    </row>
    <row r="81" spans="1:6">
      <c r="A81" s="34" t="s">
        <v>120</v>
      </c>
      <c r="B81" s="35" t="s">
        <v>24</v>
      </c>
      <c r="C81" s="35" t="s">
        <v>119</v>
      </c>
      <c r="D81" s="35" t="s">
        <v>121</v>
      </c>
      <c r="E81" s="35"/>
      <c r="F81" s="36">
        <v>869523.94</v>
      </c>
    </row>
    <row r="82" spans="1:6" ht="25.5">
      <c r="A82" s="37" t="s">
        <v>74</v>
      </c>
      <c r="B82" s="38" t="s">
        <v>24</v>
      </c>
      <c r="C82" s="38" t="s">
        <v>119</v>
      </c>
      <c r="D82" s="38" t="s">
        <v>121</v>
      </c>
      <c r="E82" s="38" t="s">
        <v>105</v>
      </c>
      <c r="F82" s="39">
        <v>869523.94</v>
      </c>
    </row>
    <row r="83" spans="1:6">
      <c r="A83" s="52" t="s">
        <v>85</v>
      </c>
      <c r="B83" s="53" t="s">
        <v>24</v>
      </c>
      <c r="C83" s="53" t="s">
        <v>119</v>
      </c>
      <c r="D83" s="53" t="s">
        <v>121</v>
      </c>
      <c r="E83" s="53" t="s">
        <v>106</v>
      </c>
      <c r="F83" s="54">
        <v>502635.94</v>
      </c>
    </row>
    <row r="84" spans="1:6">
      <c r="A84" s="52" t="s">
        <v>182</v>
      </c>
      <c r="B84" s="53" t="s">
        <v>24</v>
      </c>
      <c r="C84" s="53" t="s">
        <v>119</v>
      </c>
      <c r="D84" s="53" t="s">
        <v>121</v>
      </c>
      <c r="E84" s="53" t="s">
        <v>183</v>
      </c>
      <c r="F84" s="54">
        <v>366888</v>
      </c>
    </row>
    <row r="85" spans="1:6" ht="51">
      <c r="A85" s="34" t="s">
        <v>112</v>
      </c>
      <c r="B85" s="35" t="s">
        <v>24</v>
      </c>
      <c r="C85" s="35" t="s">
        <v>119</v>
      </c>
      <c r="D85" s="35" t="s">
        <v>203</v>
      </c>
      <c r="E85" s="35"/>
      <c r="F85" s="36">
        <v>14839.41</v>
      </c>
    </row>
    <row r="86" spans="1:6" ht="25.5">
      <c r="A86" s="37" t="s">
        <v>74</v>
      </c>
      <c r="B86" s="38" t="s">
        <v>24</v>
      </c>
      <c r="C86" s="38" t="s">
        <v>119</v>
      </c>
      <c r="D86" s="38" t="s">
        <v>203</v>
      </c>
      <c r="E86" s="38" t="s">
        <v>105</v>
      </c>
      <c r="F86" s="39">
        <v>14839.41</v>
      </c>
    </row>
    <row r="87" spans="1:6">
      <c r="A87" s="52" t="s">
        <v>85</v>
      </c>
      <c r="B87" s="53" t="s">
        <v>24</v>
      </c>
      <c r="C87" s="53" t="s">
        <v>119</v>
      </c>
      <c r="D87" s="53" t="s">
        <v>203</v>
      </c>
      <c r="E87" s="53" t="s">
        <v>106</v>
      </c>
      <c r="F87" s="54">
        <v>14839.41</v>
      </c>
    </row>
    <row r="88" spans="1:6">
      <c r="A88" s="25" t="s">
        <v>43</v>
      </c>
      <c r="B88" s="26" t="s">
        <v>24</v>
      </c>
      <c r="C88" s="26" t="s">
        <v>122</v>
      </c>
      <c r="D88" s="26"/>
      <c r="E88" s="26"/>
      <c r="F88" s="27">
        <v>199494.7</v>
      </c>
    </row>
    <row r="89" spans="1:6">
      <c r="A89" s="28" t="s">
        <v>123</v>
      </c>
      <c r="B89" s="29" t="s">
        <v>24</v>
      </c>
      <c r="C89" s="29" t="s">
        <v>124</v>
      </c>
      <c r="D89" s="29"/>
      <c r="E89" s="29"/>
      <c r="F89" s="30">
        <v>199494.7</v>
      </c>
    </row>
    <row r="90" spans="1:6">
      <c r="A90" s="40" t="s">
        <v>42</v>
      </c>
      <c r="B90" s="41" t="s">
        <v>24</v>
      </c>
      <c r="C90" s="41" t="s">
        <v>124</v>
      </c>
      <c r="D90" s="41" t="s">
        <v>91</v>
      </c>
      <c r="E90" s="41"/>
      <c r="F90" s="42">
        <v>199494.7</v>
      </c>
    </row>
    <row r="91" spans="1:6">
      <c r="A91" s="34" t="s">
        <v>125</v>
      </c>
      <c r="B91" s="35" t="s">
        <v>24</v>
      </c>
      <c r="C91" s="35" t="s">
        <v>124</v>
      </c>
      <c r="D91" s="35" t="s">
        <v>126</v>
      </c>
      <c r="E91" s="35"/>
      <c r="F91" s="36">
        <v>199494.7</v>
      </c>
    </row>
    <row r="92" spans="1:6">
      <c r="A92" s="37" t="s">
        <v>37</v>
      </c>
      <c r="B92" s="38" t="s">
        <v>24</v>
      </c>
      <c r="C92" s="38" t="s">
        <v>124</v>
      </c>
      <c r="D92" s="38" t="s">
        <v>126</v>
      </c>
      <c r="E92" s="38" t="s">
        <v>127</v>
      </c>
      <c r="F92" s="39">
        <v>199494.7</v>
      </c>
    </row>
    <row r="93" spans="1:6" ht="25.5">
      <c r="A93" s="52" t="s">
        <v>87</v>
      </c>
      <c r="B93" s="53" t="s">
        <v>24</v>
      </c>
      <c r="C93" s="53" t="s">
        <v>124</v>
      </c>
      <c r="D93" s="53" t="s">
        <v>126</v>
      </c>
      <c r="E93" s="53" t="s">
        <v>128</v>
      </c>
      <c r="F93" s="54">
        <v>199494.7</v>
      </c>
    </row>
    <row r="94" spans="1:6" ht="13.5" thickBot="1">
      <c r="A94" s="46"/>
      <c r="B94" s="47"/>
      <c r="C94" s="47"/>
      <c r="D94" s="47"/>
      <c r="E94" s="47"/>
      <c r="F94" s="48"/>
    </row>
    <row r="95" spans="1:6" ht="15.75" thickBot="1">
      <c r="A95" s="49" t="s">
        <v>129</v>
      </c>
      <c r="B95" s="50"/>
      <c r="C95" s="50"/>
      <c r="D95" s="50"/>
      <c r="E95" s="50"/>
      <c r="F95" s="51">
        <v>7009357.0199999996</v>
      </c>
    </row>
  </sheetData>
  <mergeCells count="5">
    <mergeCell ref="A7:G7"/>
    <mergeCell ref="C1:G1"/>
    <mergeCell ref="C2:G2"/>
    <mergeCell ref="C3:G3"/>
    <mergeCell ref="C4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tabSelected="1" workbookViewId="0">
      <selection activeCell="E5" sqref="E5"/>
    </sheetView>
  </sheetViews>
  <sheetFormatPr defaultRowHeight="12.75"/>
  <cols>
    <col min="1" max="1" width="5.85546875" style="18" customWidth="1"/>
    <col min="2" max="2" width="16.140625" style="18" customWidth="1"/>
    <col min="3" max="3" width="6.5703125" style="18" customWidth="1"/>
    <col min="4" max="4" width="53.5703125" style="18" customWidth="1"/>
    <col min="5" max="5" width="14.7109375" style="18" customWidth="1"/>
    <col min="6" max="6" width="13.140625" style="18" bestFit="1" customWidth="1"/>
    <col min="7" max="16384" width="9.140625" style="18"/>
  </cols>
  <sheetData>
    <row r="1" spans="1:9" s="12" customFormat="1" ht="14.25">
      <c r="B1" s="13"/>
      <c r="C1" s="13"/>
      <c r="E1" s="13" t="s">
        <v>44</v>
      </c>
    </row>
    <row r="2" spans="1:9" s="12" customFormat="1" ht="14.25">
      <c r="B2" s="13"/>
      <c r="C2" s="13"/>
      <c r="E2" s="13" t="s">
        <v>21</v>
      </c>
    </row>
    <row r="3" spans="1:9" s="12" customFormat="1" ht="14.25">
      <c r="B3" s="13"/>
      <c r="C3" s="13"/>
      <c r="E3" s="13" t="s">
        <v>49</v>
      </c>
    </row>
    <row r="4" spans="1:9" s="12" customFormat="1" ht="14.25">
      <c r="B4" s="13"/>
      <c r="C4" s="13"/>
      <c r="E4" s="13" t="s">
        <v>240</v>
      </c>
    </row>
    <row r="5" spans="1:9" ht="18" customHeight="1">
      <c r="A5" s="14"/>
      <c r="B5" s="14"/>
      <c r="C5" s="14"/>
      <c r="D5" s="15"/>
      <c r="E5" s="16"/>
      <c r="F5" s="17"/>
      <c r="G5" s="15"/>
      <c r="H5" s="14"/>
      <c r="I5" s="14"/>
    </row>
    <row r="6" spans="1:9" ht="85.5" customHeight="1">
      <c r="A6" s="125" t="s">
        <v>214</v>
      </c>
      <c r="B6" s="125"/>
      <c r="C6" s="125"/>
      <c r="D6" s="125"/>
      <c r="E6" s="125"/>
      <c r="F6" s="14"/>
      <c r="G6" s="14"/>
      <c r="H6" s="14"/>
      <c r="I6" s="14"/>
    </row>
    <row r="7" spans="1:9" ht="12.75" customHeight="1">
      <c r="A7" s="14"/>
      <c r="B7" s="14"/>
      <c r="C7" s="14"/>
      <c r="D7" s="14"/>
      <c r="E7" s="19" t="s">
        <v>13</v>
      </c>
      <c r="F7" s="14"/>
      <c r="G7" s="14"/>
      <c r="H7" s="14"/>
      <c r="I7" s="14"/>
    </row>
    <row r="8" spans="1:9" ht="56.25" customHeight="1">
      <c r="A8" s="119" t="s">
        <v>45</v>
      </c>
      <c r="B8" s="120"/>
      <c r="C8" s="121"/>
      <c r="D8" s="20" t="s">
        <v>48</v>
      </c>
      <c r="E8" s="20" t="s">
        <v>5</v>
      </c>
    </row>
    <row r="9" spans="1:9" ht="37.5" customHeight="1">
      <c r="A9" s="104" t="s">
        <v>24</v>
      </c>
      <c r="B9" s="104"/>
      <c r="C9" s="104"/>
      <c r="D9" s="105" t="s">
        <v>50</v>
      </c>
      <c r="E9" s="106">
        <f>E10</f>
        <v>109248.87999999989</v>
      </c>
    </row>
    <row r="10" spans="1:9" ht="33" customHeight="1">
      <c r="A10" s="104" t="s">
        <v>24</v>
      </c>
      <c r="B10" s="104" t="s">
        <v>26</v>
      </c>
      <c r="C10" s="104" t="s">
        <v>23</v>
      </c>
      <c r="D10" s="107" t="s">
        <v>16</v>
      </c>
      <c r="E10" s="106">
        <f>E11+E15</f>
        <v>109248.87999999989</v>
      </c>
    </row>
    <row r="11" spans="1:9" ht="19.5" customHeight="1">
      <c r="A11" s="104" t="s">
        <v>24</v>
      </c>
      <c r="B11" s="104" t="s">
        <v>26</v>
      </c>
      <c r="C11" s="104" t="s">
        <v>14</v>
      </c>
      <c r="D11" s="108" t="s">
        <v>27</v>
      </c>
      <c r="E11" s="109">
        <f>E12</f>
        <v>-7000201.2199999997</v>
      </c>
    </row>
    <row r="12" spans="1:9" ht="19.5" customHeight="1">
      <c r="A12" s="110" t="s">
        <v>24</v>
      </c>
      <c r="B12" s="110" t="s">
        <v>28</v>
      </c>
      <c r="C12" s="110" t="s">
        <v>14</v>
      </c>
      <c r="D12" s="111" t="s">
        <v>29</v>
      </c>
      <c r="E12" s="112">
        <f>E13</f>
        <v>-7000201.2199999997</v>
      </c>
    </row>
    <row r="13" spans="1:9" ht="19.5" customHeight="1">
      <c r="A13" s="110" t="s">
        <v>24</v>
      </c>
      <c r="B13" s="110" t="s">
        <v>30</v>
      </c>
      <c r="C13" s="113" t="s">
        <v>7</v>
      </c>
      <c r="D13" s="114" t="s">
        <v>31</v>
      </c>
      <c r="E13" s="112">
        <f>E14</f>
        <v>-7000201.2199999997</v>
      </c>
    </row>
    <row r="14" spans="1:9" s="21" customFormat="1" ht="25.5">
      <c r="A14" s="110" t="s">
        <v>24</v>
      </c>
      <c r="B14" s="110" t="s">
        <v>15</v>
      </c>
      <c r="C14" s="113" t="s">
        <v>7</v>
      </c>
      <c r="D14" s="114" t="s">
        <v>32</v>
      </c>
      <c r="E14" s="112">
        <v>-7000201.2199999997</v>
      </c>
    </row>
    <row r="15" spans="1:9" s="21" customFormat="1" ht="18.75" customHeight="1">
      <c r="A15" s="110" t="s">
        <v>24</v>
      </c>
      <c r="B15" s="104" t="s">
        <v>26</v>
      </c>
      <c r="C15" s="104" t="s">
        <v>33</v>
      </c>
      <c r="D15" s="108" t="s">
        <v>17</v>
      </c>
      <c r="E15" s="109">
        <f>E16</f>
        <v>7109450.0999999996</v>
      </c>
    </row>
    <row r="16" spans="1:9" s="21" customFormat="1" ht="15">
      <c r="A16" s="110" t="s">
        <v>24</v>
      </c>
      <c r="B16" s="110" t="s">
        <v>28</v>
      </c>
      <c r="C16" s="113" t="s">
        <v>33</v>
      </c>
      <c r="D16" s="111" t="s">
        <v>18</v>
      </c>
      <c r="E16" s="112">
        <f>E17</f>
        <v>7109450.0999999996</v>
      </c>
    </row>
    <row r="17" spans="1:5" s="21" customFormat="1" ht="21" customHeight="1">
      <c r="A17" s="110" t="s">
        <v>24</v>
      </c>
      <c r="B17" s="110" t="s">
        <v>30</v>
      </c>
      <c r="C17" s="113" t="s">
        <v>8</v>
      </c>
      <c r="D17" s="114" t="s">
        <v>19</v>
      </c>
      <c r="E17" s="112">
        <f>E18</f>
        <v>7109450.0999999996</v>
      </c>
    </row>
    <row r="18" spans="1:5" s="21" customFormat="1" ht="25.5">
      <c r="A18" s="110" t="s">
        <v>24</v>
      </c>
      <c r="B18" s="110" t="s">
        <v>15</v>
      </c>
      <c r="C18" s="113" t="s">
        <v>8</v>
      </c>
      <c r="D18" s="114" t="s">
        <v>20</v>
      </c>
      <c r="E18" s="112">
        <v>7109450.0999999996</v>
      </c>
    </row>
    <row r="19" spans="1:5" s="21" customFormat="1" ht="25.5" customHeight="1">
      <c r="A19" s="122" t="s">
        <v>34</v>
      </c>
      <c r="B19" s="123"/>
      <c r="C19" s="123"/>
      <c r="D19" s="124"/>
      <c r="E19" s="115">
        <f>E10</f>
        <v>109248.87999999989</v>
      </c>
    </row>
    <row r="20" spans="1:5" ht="42.75" customHeight="1"/>
  </sheetData>
  <mergeCells count="3">
    <mergeCell ref="A8:C8"/>
    <mergeCell ref="A19:D19"/>
    <mergeCell ref="A6:E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Прил1</vt:lpstr>
      <vt:lpstr>Прил2</vt:lpstr>
      <vt:lpstr>Прил3</vt:lpstr>
      <vt:lpstr>Прил4</vt:lpstr>
      <vt:lpstr>Прил1!Заголовки_для_печати</vt:lpstr>
    </vt:vector>
  </TitlesOfParts>
  <Company>Финансовое управление МФ РК в Кортеросском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Ведущий специалист</cp:lastModifiedBy>
  <cp:lastPrinted>2024-05-30T06:15:02Z</cp:lastPrinted>
  <dcterms:created xsi:type="dcterms:W3CDTF">2007-04-27T05:11:00Z</dcterms:created>
  <dcterms:modified xsi:type="dcterms:W3CDTF">2024-05-30T06:19:39Z</dcterms:modified>
</cp:coreProperties>
</file>